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exasagriculture-my.sharepoint.com/personal/lbenavidez_texasagriculture_gov/Documents/ESCs/"/>
    </mc:Choice>
  </mc:AlternateContent>
  <xr:revisionPtr revIDLastSave="6" documentId="8_{8B1BF74C-5827-4940-BBCF-72436B79AA17}" xr6:coauthVersionLast="47" xr6:coauthVersionMax="47" xr10:uidLastSave="{0335CA6E-8C42-4C20-9836-5833935A035A}"/>
  <bookViews>
    <workbookView xWindow="380" yWindow="350" windowWidth="32400" windowHeight="12370" xr2:uid="{6612D196-4087-49F4-BAA2-1641EB89B531}"/>
  </bookViews>
  <sheets>
    <sheet name="Info for website" sheetId="2" r:id="rId1"/>
  </sheets>
  <definedNames>
    <definedName name="_xlnm._FilterDatabase" localSheetId="0" hidden="1">'Info for website'!$A$4:$K$108</definedName>
    <definedName name="_xlnm.Print_Area" localSheetId="0">'Info for website'!$A$1:$K$128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5" i="2" l="1"/>
  <c r="B124" i="2"/>
  <c r="B123" i="2"/>
  <c r="A122" i="2"/>
  <c r="A121" i="2"/>
  <c r="A120" i="2"/>
  <c r="A119" i="2"/>
  <c r="A118" i="2"/>
  <c r="A117" i="2"/>
  <c r="A116" i="2"/>
  <c r="A115" i="2"/>
  <c r="A114" i="2"/>
  <c r="A113" i="2"/>
  <c r="A112" i="2"/>
  <c r="A110" i="2"/>
  <c r="A109" i="2"/>
  <c r="A108" i="2"/>
  <c r="A107" i="2"/>
  <c r="A106" i="2"/>
  <c r="A105" i="2"/>
  <c r="A104" i="2"/>
  <c r="A102" i="2"/>
  <c r="A101" i="2"/>
  <c r="A100" i="2"/>
  <c r="A99" i="2"/>
  <c r="A98" i="2"/>
  <c r="A97" i="2"/>
  <c r="A95" i="2"/>
  <c r="A94" i="2"/>
  <c r="A92" i="2"/>
  <c r="A91" i="2"/>
  <c r="A90" i="2"/>
  <c r="A87" i="2"/>
  <c r="A86" i="2"/>
  <c r="A85" i="2"/>
  <c r="A84" i="2"/>
  <c r="A83" i="2"/>
  <c r="A82" i="2"/>
  <c r="A81" i="2"/>
  <c r="A80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3" i="2"/>
  <c r="A52" i="2"/>
  <c r="A51" i="2"/>
  <c r="A50" i="2"/>
  <c r="A48" i="2"/>
  <c r="A47" i="2"/>
  <c r="A46" i="2"/>
  <c r="A45" i="2"/>
  <c r="A43" i="2"/>
  <c r="A42" i="2"/>
  <c r="A41" i="2"/>
  <c r="A39" i="2"/>
  <c r="A38" i="2"/>
  <c r="A37" i="2"/>
  <c r="A36" i="2"/>
  <c r="A35" i="2"/>
  <c r="A34" i="2"/>
  <c r="A33" i="2"/>
  <c r="A32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B126" i="2" l="1"/>
</calcChain>
</file>

<file path=xl/sharedStrings.xml><?xml version="1.0" encoding="utf-8"?>
<sst xmlns="http://schemas.openxmlformats.org/spreadsheetml/2006/main" count="815" uniqueCount="131">
  <si>
    <t>Federal Fiscal Year</t>
  </si>
  <si>
    <t>Admin use only</t>
  </si>
  <si>
    <t>TDA/ ICN</t>
  </si>
  <si>
    <t>2024-2025 Course/Lab/Workshop Name</t>
  </si>
  <si>
    <t>Target Audience</t>
  </si>
  <si>
    <t>Program</t>
  </si>
  <si>
    <t>Status</t>
  </si>
  <si>
    <t>Hours</t>
  </si>
  <si>
    <t>Delivery Method (In Person, Virtual, Combination)</t>
  </si>
  <si>
    <t>Category</t>
  </si>
  <si>
    <t>2024-2025 Summer Workshop Courses</t>
  </si>
  <si>
    <t>TDA</t>
  </si>
  <si>
    <t>Food Production Records</t>
  </si>
  <si>
    <t>Manager, Director</t>
  </si>
  <si>
    <t>SNP</t>
  </si>
  <si>
    <t>Required</t>
  </si>
  <si>
    <t>6 hours</t>
  </si>
  <si>
    <t>In Person</t>
  </si>
  <si>
    <t>Meal Patterns SNP</t>
  </si>
  <si>
    <t>Menu Planning for Healthy School Meals</t>
  </si>
  <si>
    <t>3 hours</t>
  </si>
  <si>
    <t>ICN</t>
  </si>
  <si>
    <t>Essential Key Performance Indicators for School Nutrition</t>
  </si>
  <si>
    <t>4 hours</t>
  </si>
  <si>
    <t>Eligibility (6 hours)</t>
  </si>
  <si>
    <t>2024-2025</t>
  </si>
  <si>
    <t>CEP (3 hours)</t>
  </si>
  <si>
    <t>3 Hours</t>
  </si>
  <si>
    <t>Verification (required for applicable SFAs)</t>
  </si>
  <si>
    <t>Meal Counting &amp; Claiming System</t>
  </si>
  <si>
    <t>The Administrative Review (AR) and Procurement Review (PR) Process</t>
  </si>
  <si>
    <t>TDA/ICN</t>
  </si>
  <si>
    <t>Annual Procurement Training/Procurement and Inventory Management</t>
  </si>
  <si>
    <t>ALL</t>
  </si>
  <si>
    <t>8 hours</t>
  </si>
  <si>
    <t>Financial Management:  A Course for SNP Directors</t>
  </si>
  <si>
    <t>Optional</t>
  </si>
  <si>
    <t>4, 8, or 12 hours</t>
  </si>
  <si>
    <t>TDA Meal Appeal or ICN Customer Experience, Merchandising, &amp; Food Presentation (ISNLP)</t>
  </si>
  <si>
    <t>Other SNPE, Manager, Director</t>
  </si>
  <si>
    <t>3 hours or 2.5 hours</t>
  </si>
  <si>
    <t>NSLP/SBP Smart Snacks</t>
  </si>
  <si>
    <t>Food Allergies for School Nutrition Managers and Staff</t>
  </si>
  <si>
    <t xml:space="preserve">USDA Foods for Schools: Ordering for Success Training Program, including WBSCM </t>
  </si>
  <si>
    <t>Local Wellness Policy</t>
  </si>
  <si>
    <t>Basic Culinary Math for School Nutrition Professionals</t>
  </si>
  <si>
    <t>School Nutrition Front-Line/Specialist Course 1.0 (English)</t>
  </si>
  <si>
    <t>Other SNPE</t>
  </si>
  <si>
    <t>School Nutrition Front-Line/Specialist Course 2.0 (English)</t>
  </si>
  <si>
    <t>School Nutrition Front-Line/Specialist Course 1.0 (Spanish)</t>
  </si>
  <si>
    <t>School Nutrition Front-Line/Specialist Course 2.0 (Spanish)</t>
  </si>
  <si>
    <t>Food Safety in Schools (formerly Serving It Safe)</t>
  </si>
  <si>
    <t>Seguridad de alimentos en las escuelas (Spanish Version-Food Safety in Schools)</t>
  </si>
  <si>
    <t>Capacitación del cajero: comidas escolares reembolsables (Cashier's Training: Reimbursable School Meals)</t>
  </si>
  <si>
    <t>2 hours</t>
  </si>
  <si>
    <t>Cashier's Training Reimbursable School Meals</t>
  </si>
  <si>
    <t/>
  </si>
  <si>
    <t>2024-2025 School Nutrition Program (SNP) Compliance Courses</t>
  </si>
  <si>
    <t>Offered October 2024, November 2024, September 2025</t>
  </si>
  <si>
    <t>USDA Foods for Schools: Ordering for Success Training Program, including WBSCM</t>
  </si>
  <si>
    <t xml:space="preserve">SNP </t>
  </si>
  <si>
    <t>Eligibility</t>
  </si>
  <si>
    <t xml:space="preserve">Verification </t>
  </si>
  <si>
    <t xml:space="preserve">Inventory Management &amp; Tracking </t>
  </si>
  <si>
    <t>Forecasting the Procurement of Foods</t>
  </si>
  <si>
    <t>Offered December 2024, January 2025, February 2025</t>
  </si>
  <si>
    <t>USDA Foods for Schools: Ordering for Success Training Program, including WBSCM &amp; Ordering Labs January or February</t>
  </si>
  <si>
    <t>NSLP Financial Coding and Financial Reporting Requirements + Financial Report Lab Time, when applicable</t>
  </si>
  <si>
    <t>CEP + CEP Report Lab Time, when applicable</t>
  </si>
  <si>
    <t xml:space="preserve">3 hours </t>
  </si>
  <si>
    <t>Offered March 2025, April 2025, May 2025</t>
  </si>
  <si>
    <t>NSLP Seamless Summer Option + Application Lab, when applicable</t>
  </si>
  <si>
    <t>CEP + CEP Report Lab, when applicable</t>
  </si>
  <si>
    <t>Inventory Management and Tracking</t>
  </si>
  <si>
    <t>Offered June 2025, July 2025, August 2025</t>
  </si>
  <si>
    <t xml:space="preserve">6 hours </t>
  </si>
  <si>
    <t>WBSCM Receipting Lab - Direct Ship CEs, Applicable to R4,10, 13, 20</t>
  </si>
  <si>
    <t>Manager, Directors</t>
  </si>
  <si>
    <t>1 hours</t>
  </si>
  <si>
    <t>Courses Available Year-Round Per Regional Needs (Training Plan Exhibit I - Part 3)</t>
  </si>
  <si>
    <t>Procurement of Food Service Vendor Contracts</t>
  </si>
  <si>
    <t>Introduction to School Nutrition Leadership Program (ISNLP)</t>
  </si>
  <si>
    <t>40.5 hours</t>
  </si>
  <si>
    <t>SFA Responsibilities in Managing an FSMC Contract</t>
  </si>
  <si>
    <t>Business Officials, Executive Operations, District FSMC Contract Manager</t>
  </si>
  <si>
    <t>Excess Net Cash Resources and How to Complete and Submit the Spend Down Plan</t>
  </si>
  <si>
    <t xml:space="preserve">SNP Application Process </t>
  </si>
  <si>
    <t>School Nutrition Front-Line/Specialist Course 2.0 (English) *available after June 2025</t>
  </si>
  <si>
    <t>School Nutrition Front-Line/Specialist Course 2.0 (Spanish) *available after June 2025</t>
  </si>
  <si>
    <t>Virtual</t>
  </si>
  <si>
    <t xml:space="preserve">Other SNP Staff, Manager, Director, </t>
  </si>
  <si>
    <t>Procurement of Foods: Cooperative Purchasing Groups</t>
  </si>
  <si>
    <t>Farm Fresh - NSLP</t>
  </si>
  <si>
    <t xml:space="preserve">Focus on the Customer for Directors and Managers </t>
  </si>
  <si>
    <t>Financial Management:  A Course for SNP Managers</t>
  </si>
  <si>
    <t xml:space="preserve">Writing, Updating, and Revising a HACCP-Based Food Safety Plan for Schools Workshop </t>
  </si>
  <si>
    <t>20 hours</t>
  </si>
  <si>
    <t>Required WBSCM Ordering Labs (2 per week)</t>
  </si>
  <si>
    <t xml:space="preserve">Week of January 20-24th </t>
  </si>
  <si>
    <t xml:space="preserve">Week of January 27-31st </t>
  </si>
  <si>
    <t>Week of February 3-7th</t>
  </si>
  <si>
    <t>Week of February 10-14th</t>
  </si>
  <si>
    <t xml:space="preserve">CACFP CCC, ADC, DCH &amp; SFSP Compliance Courses </t>
  </si>
  <si>
    <t>The Administrative Review (AR) Process for CACFP</t>
  </si>
  <si>
    <t>Sponsor, Site Manager</t>
  </si>
  <si>
    <t>CACFP</t>
  </si>
  <si>
    <t>Comprehensive Child and Adult Meal Pattern Requirements</t>
  </si>
  <si>
    <t>Meal Production Records for Child and Adult Centers and At-Risk Afterschool Program and Emergency Shelters (Breakfast, Snack, Lunch, Supper)</t>
  </si>
  <si>
    <t>CACFP Participant Eligibility &amp; Enrollment</t>
  </si>
  <si>
    <t>CACFP Sponsor Responsibilities &amp; Monitoring</t>
  </si>
  <si>
    <t>CACFP &amp; SFSP Financials and Allowable Expenses</t>
  </si>
  <si>
    <t>CACFP &amp; SFSP Procurement - Bids, Plans, RFPs, and Quotes</t>
  </si>
  <si>
    <t>State Wide SFSP Training - March 1, 2025 through May 1, 2025</t>
  </si>
  <si>
    <t>SFSP</t>
  </si>
  <si>
    <t>SFSP In-Person - March 1, 2025 through May 1, 2025</t>
  </si>
  <si>
    <t>State Wide SFSP Training - June 2025</t>
  </si>
  <si>
    <t>SFSP In-Person - June 2025</t>
  </si>
  <si>
    <t>Sponsor, Manager, Director</t>
  </si>
  <si>
    <t>CACFP Meal Counting and Claiming (available after January 2025)</t>
  </si>
  <si>
    <t>CACFP Special Diets, Including Food Allergies</t>
  </si>
  <si>
    <t>Sponsor, Site Manager, Site Employees</t>
  </si>
  <si>
    <t>CACFP Program Application for New CEs</t>
  </si>
  <si>
    <t>CACFP Sponsor Responsibilities &amp; Monitoring (available after March 2025)</t>
  </si>
  <si>
    <t>Infant Meal Pattern Requirements</t>
  </si>
  <si>
    <t>Meal Appeal</t>
  </si>
  <si>
    <t>Sponsor, Site Manager, Other SNPE, Manager, Director</t>
  </si>
  <si>
    <t xml:space="preserve">Food Safety in Child Care </t>
  </si>
  <si>
    <t>Farm Fresh - CACFP</t>
  </si>
  <si>
    <t>Total</t>
  </si>
  <si>
    <t>Check</t>
  </si>
  <si>
    <t xml:space="preserve">2024-25 WorkShops &amp; Training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</si>
</sst>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_(* #,##0_);_(* \(#,##0\);_(* &quot;-&quot;??_);_(@_)"/>
    <numFmt numFmtId="166" formatCode="_(* #,##0.0_);_(* \(#,##0.0\);_(* &quot;-&quot;??_);_(@_)"/>
  </numFmts>
  <fonts count="16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22"/>
      <color rgb="FFFFFFFF"/>
      <name val="Arial"/>
      <family val="2"/>
    </font>
    <font>
      <b/>
      <sz val="11"/>
      <color theme="1"/>
      <name val="Arial"/>
      <family val="2"/>
    </font>
    <font>
      <b/>
      <sz val="10"/>
      <color theme="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1"/>
      <color theme="0"/>
      <name val="Arial"/>
      <family val="2"/>
    </font>
    <font>
      <i/>
      <sz val="11"/>
      <color theme="0"/>
      <name val="Arial"/>
      <family val="2"/>
    </font>
    <font>
      <sz val="11"/>
      <color theme="0" tint="-0.34998626667073579"/>
      <name val="Arial"/>
      <family val="2"/>
    </font>
    <font>
      <sz val="8"/>
      <name val="Arial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999999"/>
      </left>
      <right style="thin">
        <color indexed="64"/>
      </right>
      <top/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indexed="64"/>
      </right>
      <top style="thin">
        <color rgb="FF999999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999999"/>
      </left>
      <right style="thin">
        <color indexed="64"/>
      </right>
      <top style="thin">
        <color rgb="FF999999"/>
      </top>
      <bottom style="medium">
        <color indexed="64"/>
      </bottom>
      <diagonal/>
    </border>
    <border>
      <left style="thin">
        <color indexed="64"/>
      </left>
      <right/>
      <top style="thin">
        <color rgb="FF999999"/>
      </top>
      <bottom style="medium">
        <color indexed="64"/>
      </bottom>
      <diagonal/>
    </border>
    <border>
      <left style="thin">
        <color rgb="FF999999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999999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43" fontId="3" fillId="0" borderId="0" applyFont="0" applyFill="0" applyBorder="0" applyAlignment="0" applyProtection="0"/>
  </cellStyleXfs>
  <cellXfs count="88">
    <xf numFmtId="0" fontId="0" fillId="0" borderId="0" xfId="0"/>
    <xf numFmtId="0" fontId="2" fillId="2" borderId="0" xfId="1" applyFont="1" applyFill="1"/>
    <xf numFmtId="165" fontId="2" fillId="0" borderId="0" xfId="4" applyNumberFormat="1" applyFont="1" applyProtection="1"/>
    <xf numFmtId="165" fontId="2" fillId="2" borderId="4" xfId="4" applyNumberFormat="1" applyFont="1" applyFill="1" applyBorder="1" applyProtection="1"/>
    <xf numFmtId="0" fontId="8" fillId="7" borderId="5" xfId="0" applyFont="1" applyFill="1" applyBorder="1" applyAlignment="1">
      <alignment horizontal="center" vertical="center" wrapText="1"/>
    </xf>
    <xf numFmtId="0" fontId="7" fillId="6" borderId="1" xfId="1" applyFont="1" applyFill="1" applyBorder="1"/>
    <xf numFmtId="165" fontId="7" fillId="6" borderId="1" xfId="4" applyNumberFormat="1" applyFont="1" applyFill="1" applyBorder="1" applyProtection="1"/>
    <xf numFmtId="165" fontId="2" fillId="2" borderId="0" xfId="4" applyNumberFormat="1" applyFont="1" applyFill="1" applyProtection="1"/>
    <xf numFmtId="0" fontId="4" fillId="8" borderId="6" xfId="2" applyFont="1" applyFill="1" applyBorder="1" applyAlignment="1">
      <alignment vertical="center"/>
    </xf>
    <xf numFmtId="0" fontId="4" fillId="8" borderId="7" xfId="2" applyFont="1" applyFill="1" applyBorder="1" applyAlignment="1">
      <alignment vertical="center"/>
    </xf>
    <xf numFmtId="0" fontId="3" fillId="8" borderId="7" xfId="0" applyFont="1" applyFill="1" applyBorder="1" applyAlignment="1">
      <alignment horizontal="center" vertical="center"/>
    </xf>
    <xf numFmtId="0" fontId="4" fillId="8" borderId="7" xfId="0" applyFont="1" applyFill="1" applyBorder="1" applyAlignment="1">
      <alignment vertical="center"/>
    </xf>
    <xf numFmtId="0" fontId="3" fillId="3" borderId="8" xfId="2" applyFill="1" applyBorder="1" applyAlignment="1">
      <alignment horizontal="left" vertical="center"/>
    </xf>
    <xf numFmtId="0" fontId="3" fillId="3" borderId="9" xfId="2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wrapText="1"/>
    </xf>
    <xf numFmtId="0" fontId="3" fillId="4" borderId="9" xfId="2" applyFill="1" applyBorder="1" applyAlignment="1" applyProtection="1">
      <alignment horizontal="left" vertical="center"/>
      <protection locked="0"/>
    </xf>
    <xf numFmtId="0" fontId="3" fillId="3" borderId="11" xfId="0" applyFont="1" applyFill="1" applyBorder="1" applyAlignment="1">
      <alignment horizontal="left" wrapText="1"/>
    </xf>
    <xf numFmtId="0" fontId="9" fillId="4" borderId="9" xfId="2" applyFont="1" applyFill="1" applyBorder="1" applyAlignment="1" applyProtection="1">
      <alignment horizontal="center" vertical="center" wrapText="1"/>
      <protection locked="0"/>
    </xf>
    <xf numFmtId="0" fontId="3" fillId="3" borderId="1" xfId="2" applyFill="1" applyBorder="1" applyAlignment="1">
      <alignment horizontal="left" vertical="center"/>
    </xf>
    <xf numFmtId="0" fontId="3" fillId="3" borderId="12" xfId="0" applyFont="1" applyFill="1" applyBorder="1" applyAlignment="1">
      <alignment horizontal="left" wrapText="1"/>
    </xf>
    <xf numFmtId="0" fontId="3" fillId="4" borderId="1" xfId="2" applyFill="1" applyBorder="1" applyAlignment="1" applyProtection="1">
      <alignment horizontal="left" vertical="center"/>
      <protection locked="0"/>
    </xf>
    <xf numFmtId="0" fontId="3" fillId="3" borderId="13" xfId="0" applyFont="1" applyFill="1" applyBorder="1" applyAlignment="1">
      <alignment horizontal="left" wrapText="1"/>
    </xf>
    <xf numFmtId="0" fontId="9" fillId="4" borderId="1" xfId="2" applyFont="1" applyFill="1" applyBorder="1" applyAlignment="1" applyProtection="1">
      <alignment horizontal="center" vertical="center" wrapText="1"/>
      <protection locked="0"/>
    </xf>
    <xf numFmtId="0" fontId="3" fillId="3" borderId="14" xfId="2" applyFill="1" applyBorder="1" applyAlignment="1">
      <alignment horizontal="left" vertical="center"/>
    </xf>
    <xf numFmtId="0" fontId="3" fillId="3" borderId="15" xfId="0" applyFont="1" applyFill="1" applyBorder="1" applyAlignment="1">
      <alignment horizontal="left" wrapText="1"/>
    </xf>
    <xf numFmtId="0" fontId="9" fillId="4" borderId="1" xfId="2" applyFont="1" applyFill="1" applyBorder="1" applyAlignment="1" applyProtection="1">
      <alignment vertical="center"/>
      <protection locked="0"/>
    </xf>
    <xf numFmtId="0" fontId="5" fillId="4" borderId="1" xfId="2" applyFont="1" applyFill="1" applyBorder="1" applyAlignment="1" applyProtection="1">
      <alignment horizontal="center" vertical="center" wrapText="1"/>
      <protection locked="0"/>
    </xf>
    <xf numFmtId="0" fontId="3" fillId="3" borderId="17" xfId="2" applyFill="1" applyBorder="1" applyAlignment="1">
      <alignment horizontal="left" vertical="center"/>
    </xf>
    <xf numFmtId="0" fontId="3" fillId="4" borderId="14" xfId="2" applyFill="1" applyBorder="1" applyAlignment="1" applyProtection="1">
      <alignment horizontal="left" vertical="center"/>
      <protection locked="0"/>
    </xf>
    <xf numFmtId="0" fontId="9" fillId="4" borderId="14" xfId="2" applyFont="1" applyFill="1" applyBorder="1" applyAlignment="1" applyProtection="1">
      <alignment horizontal="center" vertical="center" wrapText="1"/>
      <protection locked="0"/>
    </xf>
    <xf numFmtId="0" fontId="4" fillId="8" borderId="7" xfId="2" applyFont="1" applyFill="1" applyBorder="1" applyAlignment="1">
      <alignment horizontal="center" vertical="center"/>
    </xf>
    <xf numFmtId="0" fontId="4" fillId="8" borderId="7" xfId="0" applyFont="1" applyFill="1" applyBorder="1" applyAlignment="1" applyProtection="1">
      <alignment vertical="center"/>
      <protection locked="0"/>
    </xf>
    <xf numFmtId="0" fontId="4" fillId="8" borderId="7" xfId="0" applyFont="1" applyFill="1" applyBorder="1" applyAlignment="1">
      <alignment horizontal="center" vertical="center"/>
    </xf>
    <xf numFmtId="0" fontId="3" fillId="8" borderId="7" xfId="0" applyFont="1" applyFill="1" applyBorder="1" applyAlignment="1" applyProtection="1">
      <alignment horizontal="center" vertical="center"/>
      <protection locked="0"/>
    </xf>
    <xf numFmtId="17" fontId="4" fillId="2" borderId="8" xfId="2" applyNumberFormat="1" applyFont="1" applyFill="1" applyBorder="1" applyAlignment="1">
      <alignment horizontal="left" vertical="center"/>
    </xf>
    <xf numFmtId="0" fontId="4" fillId="2" borderId="19" xfId="2" applyFont="1" applyFill="1" applyBorder="1" applyAlignment="1">
      <alignment horizontal="center" vertical="center"/>
    </xf>
    <xf numFmtId="0" fontId="4" fillId="2" borderId="19" xfId="0" applyFont="1" applyFill="1" applyBorder="1" applyAlignment="1" applyProtection="1">
      <alignment vertical="center"/>
      <protection locked="0"/>
    </xf>
    <xf numFmtId="0" fontId="4" fillId="2" borderId="19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" fillId="2" borderId="19" xfId="0" applyFont="1" applyFill="1" applyBorder="1" applyAlignment="1" applyProtection="1">
      <alignment horizontal="center" vertical="center"/>
      <protection locked="0"/>
    </xf>
    <xf numFmtId="17" fontId="4" fillId="2" borderId="6" xfId="2" applyNumberFormat="1" applyFont="1" applyFill="1" applyBorder="1" applyAlignment="1">
      <alignment horizontal="left" vertical="center"/>
    </xf>
    <xf numFmtId="0" fontId="4" fillId="2" borderId="7" xfId="2" applyFont="1" applyFill="1" applyBorder="1" applyAlignment="1">
      <alignment horizontal="center" vertical="center"/>
    </xf>
    <xf numFmtId="0" fontId="4" fillId="2" borderId="7" xfId="0" applyFont="1" applyFill="1" applyBorder="1" applyAlignment="1" applyProtection="1">
      <alignment vertical="center"/>
      <protection locked="0"/>
    </xf>
    <xf numFmtId="0" fontId="4" fillId="2" borderId="7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9" fillId="4" borderId="9" xfId="2" applyFont="1" applyFill="1" applyBorder="1" applyAlignment="1" applyProtection="1">
      <alignment vertical="center"/>
      <protection locked="0"/>
    </xf>
    <xf numFmtId="0" fontId="5" fillId="4" borderId="9" xfId="2" applyFont="1" applyFill="1" applyBorder="1" applyAlignment="1" applyProtection="1">
      <alignment horizontal="center" vertical="center" wrapText="1"/>
      <protection locked="0"/>
    </xf>
    <xf numFmtId="0" fontId="3" fillId="3" borderId="16" xfId="0" applyFont="1" applyFill="1" applyBorder="1" applyAlignment="1">
      <alignment horizontal="left" wrapText="1"/>
    </xf>
    <xf numFmtId="0" fontId="9" fillId="4" borderId="14" xfId="2" applyFont="1" applyFill="1" applyBorder="1" applyAlignment="1" applyProtection="1">
      <alignment vertical="center"/>
      <protection locked="0"/>
    </xf>
    <xf numFmtId="0" fontId="5" fillId="4" borderId="14" xfId="2" applyFont="1" applyFill="1" applyBorder="1" applyAlignment="1" applyProtection="1">
      <alignment horizontal="center" vertical="center" wrapText="1"/>
      <protection locked="0"/>
    </xf>
    <xf numFmtId="0" fontId="3" fillId="4" borderId="18" xfId="2" applyFill="1" applyBorder="1" applyAlignment="1" applyProtection="1">
      <alignment horizontal="left" vertical="center"/>
      <protection locked="0"/>
    </xf>
    <xf numFmtId="0" fontId="10" fillId="2" borderId="6" xfId="2" applyFont="1" applyFill="1" applyBorder="1" applyAlignment="1">
      <alignment vertical="center"/>
    </xf>
    <xf numFmtId="0" fontId="10" fillId="2" borderId="7" xfId="2" applyFont="1" applyFill="1" applyBorder="1" applyAlignment="1">
      <alignment vertical="center"/>
    </xf>
    <xf numFmtId="0" fontId="10" fillId="2" borderId="7" xfId="2" applyFont="1" applyFill="1" applyBorder="1" applyAlignment="1" applyProtection="1">
      <alignment vertical="center"/>
      <protection locked="0"/>
    </xf>
    <xf numFmtId="0" fontId="10" fillId="2" borderId="7" xfId="2" applyFont="1" applyFill="1" applyBorder="1" applyAlignment="1">
      <alignment horizontal="center" vertical="center"/>
    </xf>
    <xf numFmtId="0" fontId="10" fillId="0" borderId="7" xfId="2" applyFont="1" applyBorder="1" applyAlignment="1">
      <alignment horizontal="center" vertical="center"/>
    </xf>
    <xf numFmtId="0" fontId="9" fillId="2" borderId="7" xfId="2" applyFont="1" applyFill="1" applyBorder="1" applyAlignment="1" applyProtection="1">
      <alignment horizontal="center" vertical="center"/>
      <protection locked="0"/>
    </xf>
    <xf numFmtId="0" fontId="10" fillId="8" borderId="6" xfId="2" applyFont="1" applyFill="1" applyBorder="1" applyAlignment="1">
      <alignment vertical="center"/>
    </xf>
    <xf numFmtId="0" fontId="10" fillId="8" borderId="7" xfId="2" applyFont="1" applyFill="1" applyBorder="1" applyAlignment="1">
      <alignment vertical="center"/>
    </xf>
    <xf numFmtId="0" fontId="11" fillId="8" borderId="7" xfId="0" applyFont="1" applyFill="1" applyBorder="1" applyAlignment="1">
      <alignment vertical="center"/>
    </xf>
    <xf numFmtId="0" fontId="11" fillId="8" borderId="7" xfId="0" applyFont="1" applyFill="1" applyBorder="1" applyAlignment="1" applyProtection="1">
      <alignment vertical="center"/>
      <protection locked="0"/>
    </xf>
    <xf numFmtId="0" fontId="3" fillId="3" borderId="20" xfId="0" applyFont="1" applyFill="1" applyBorder="1" applyAlignment="1">
      <alignment horizontal="left" wrapText="1"/>
    </xf>
    <xf numFmtId="0" fontId="3" fillId="3" borderId="21" xfId="0" applyFont="1" applyFill="1" applyBorder="1" applyAlignment="1">
      <alignment horizontal="left" wrapText="1"/>
    </xf>
    <xf numFmtId="165" fontId="2" fillId="2" borderId="0" xfId="4" applyNumberFormat="1" applyFont="1" applyFill="1" applyBorder="1" applyProtection="1"/>
    <xf numFmtId="0" fontId="3" fillId="3" borderId="22" xfId="2" applyFill="1" applyBorder="1" applyAlignment="1">
      <alignment horizontal="left" vertical="center"/>
    </xf>
    <xf numFmtId="0" fontId="3" fillId="3" borderId="23" xfId="0" applyFont="1" applyFill="1" applyBorder="1" applyAlignment="1">
      <alignment horizontal="left" wrapText="1"/>
    </xf>
    <xf numFmtId="0" fontId="9" fillId="4" borderId="22" xfId="2" applyFont="1" applyFill="1" applyBorder="1" applyAlignment="1" applyProtection="1">
      <alignment vertical="center"/>
      <protection locked="0"/>
    </xf>
    <xf numFmtId="0" fontId="3" fillId="3" borderId="24" xfId="0" applyFont="1" applyFill="1" applyBorder="1" applyAlignment="1">
      <alignment horizontal="left" wrapText="1"/>
    </xf>
    <xf numFmtId="0" fontId="5" fillId="4" borderId="22" xfId="2" applyFont="1" applyFill="1" applyBorder="1" applyAlignment="1" applyProtection="1">
      <alignment horizontal="center" vertical="center" wrapText="1"/>
      <protection locked="0"/>
    </xf>
    <xf numFmtId="0" fontId="12" fillId="2" borderId="0" xfId="1" applyFont="1" applyFill="1"/>
    <xf numFmtId="166" fontId="12" fillId="2" borderId="0" xfId="4" applyNumberFormat="1" applyFont="1" applyFill="1" applyBorder="1" applyProtection="1"/>
    <xf numFmtId="166" fontId="2" fillId="2" borderId="0" xfId="4" applyNumberFormat="1" applyFont="1" applyFill="1" applyProtection="1"/>
    <xf numFmtId="0" fontId="2" fillId="2" borderId="0" xfId="1" applyFont="1" applyFill="1" applyProtection="1">
      <protection locked="0"/>
    </xf>
    <xf numFmtId="0" fontId="2" fillId="0" borderId="0" xfId="1" applyFont="1"/>
    <xf numFmtId="166" fontId="2" fillId="2" borderId="0" xfId="4" applyNumberFormat="1" applyFont="1" applyFill="1" applyBorder="1" applyProtection="1"/>
    <xf numFmtId="166" fontId="12" fillId="0" borderId="0" xfId="4" applyNumberFormat="1" applyFont="1" applyBorder="1" applyProtection="1"/>
    <xf numFmtId="166" fontId="2" fillId="0" borderId="0" xfId="4" applyNumberFormat="1" applyFont="1" applyProtection="1"/>
    <xf numFmtId="0" fontId="13" fillId="2" borderId="0" xfId="1" applyFont="1" applyFill="1"/>
    <xf numFmtId="165" fontId="12" fillId="2" borderId="0" xfId="4" applyNumberFormat="1" applyFont="1" applyFill="1" applyBorder="1" applyProtection="1"/>
    <xf numFmtId="165" fontId="14" fillId="2" borderId="0" xfId="4" applyNumberFormat="1" applyFont="1" applyFill="1" applyProtection="1"/>
    <xf numFmtId="0" fontId="2" fillId="0" borderId="0" xfId="1" applyFont="1" applyProtection="1">
      <protection locked="0"/>
    </xf>
    <xf numFmtId="0" fontId="7" fillId="6" borderId="1" xfId="1" applyFont="1" applyFill="1" applyBorder="1" applyAlignment="1">
      <alignment horizontal="center"/>
    </xf>
    <xf numFmtId="0" fontId="3" fillId="3" borderId="25" xfId="0" applyFont="1" applyFill="1" applyBorder="1" applyAlignment="1">
      <alignment horizontal="left" wrapText="1"/>
    </xf>
    <xf numFmtId="0" fontId="3" fillId="3" borderId="9" xfId="0" applyFont="1" applyFill="1" applyBorder="1" applyAlignment="1">
      <alignment horizontal="left" wrapText="1"/>
    </xf>
    <xf numFmtId="0" fontId="3" fillId="3" borderId="26" xfId="0" applyFont="1" applyFill="1" applyBorder="1" applyAlignment="1">
      <alignment horizontal="left" wrapText="1"/>
    </xf>
    <xf numFmtId="0" fontId="6" fillId="5" borderId="2" xfId="2" applyFont="1" applyFill="1" applyBorder="1" applyAlignment="1">
      <alignment horizontal="center" vertical="center"/>
    </xf>
    <xf numFmtId="0" fontId="6" fillId="5" borderId="3" xfId="2" applyFont="1" applyFill="1" applyBorder="1" applyAlignment="1">
      <alignment horizontal="center" vertical="center"/>
    </xf>
  </cellXfs>
  <cellStyles count="5">
    <cellStyle name="Comma 3" xfId="4" xr:uid="{D2D3BA9E-2814-40BB-AD56-27B5F2BDA80F}"/>
    <cellStyle name="Normal" xfId="0" builtinId="0"/>
    <cellStyle name="Normal 2" xfId="2" xr:uid="{52356A1E-C268-420B-AF93-C17160D11978}"/>
    <cellStyle name="Normal 5" xfId="3" xr:uid="{BFF297FC-309A-4938-BAA9-E198AC06529D}"/>
    <cellStyle name="Normal 7" xfId="1" xr:uid="{ECCEAF6E-86BD-4C83-83F1-5332C59F2E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9198C-960C-47BE-86E1-D738C2B4B1A4}">
  <sheetPr>
    <tabColor rgb="FFFFC000"/>
  </sheetPr>
  <dimension ref="A1:AF295"/>
  <sheetViews>
    <sheetView tabSelected="1" topLeftCell="C1" zoomScaleNormal="100" workbookViewId="0">
      <pane xSplit="1" ySplit="3" topLeftCell="D4" activePane="bottomRight" state="frozen"/>
      <selection activeCell="C1" sqref="C1"/>
      <selection pane="topRight" activeCell="D1" sqref="D1"/>
      <selection pane="bottomLeft" activeCell="C8" sqref="C8"/>
      <selection pane="bottomRight" activeCell="D3" sqref="D3"/>
    </sheetView>
  </sheetViews>
  <sheetFormatPr defaultColWidth="9.1796875" defaultRowHeight="14" x14ac:dyDescent="0.3"/>
  <cols>
    <col min="1" max="1" width="9.7265625" style="74" hidden="1" customWidth="1"/>
    <col min="2" max="2" width="8" style="2" hidden="1" customWidth="1"/>
    <col min="3" max="3" width="2.54296875" style="2" customWidth="1"/>
    <col min="4" max="4" width="19" style="74" customWidth="1"/>
    <col min="5" max="5" width="11.7265625" style="74" customWidth="1"/>
    <col min="6" max="6" width="120.453125" style="74" bestFit="1" customWidth="1"/>
    <col min="7" max="7" width="39.7265625" style="74" customWidth="1"/>
    <col min="8" max="8" width="11.453125" style="81" customWidth="1"/>
    <col min="9" max="9" width="11" style="74" customWidth="1"/>
    <col min="10" max="10" width="17.08984375" style="74" bestFit="1" customWidth="1"/>
    <col min="11" max="11" width="17.6328125" style="81" bestFit="1" customWidth="1"/>
    <col min="12" max="32" width="9.1796875" style="1"/>
    <col min="33" max="16384" width="9.1796875" style="74"/>
  </cols>
  <sheetData>
    <row r="1" spans="1:11" s="1" customFormat="1" ht="14.5" thickBot="1" x14ac:dyDescent="0.35"/>
    <row r="2" spans="1:11" s="1" customFormat="1" ht="28.5" thickBot="1" x14ac:dyDescent="0.35">
      <c r="C2" s="2"/>
      <c r="D2" s="86" t="s">
        <v>130</v>
      </c>
      <c r="E2" s="87"/>
      <c r="F2" s="87"/>
      <c r="G2" s="87"/>
      <c r="H2" s="87"/>
      <c r="I2" s="87"/>
      <c r="J2" s="87"/>
      <c r="K2" s="87"/>
    </row>
    <row r="3" spans="1:11" s="1" customFormat="1" ht="39" x14ac:dyDescent="0.3">
      <c r="A3" s="82" t="s">
        <v>1</v>
      </c>
      <c r="B3" s="82"/>
      <c r="C3" s="3"/>
      <c r="D3" s="4" t="s">
        <v>0</v>
      </c>
      <c r="E3" s="4" t="s">
        <v>2</v>
      </c>
      <c r="F3" s="4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</row>
    <row r="4" spans="1:11" s="1" customFormat="1" x14ac:dyDescent="0.3">
      <c r="A4" s="5" t="s">
        <v>9</v>
      </c>
      <c r="B4" s="6" t="s">
        <v>7</v>
      </c>
      <c r="C4" s="7"/>
      <c r="D4" s="8" t="s">
        <v>10</v>
      </c>
      <c r="E4" s="9"/>
      <c r="F4" s="9"/>
      <c r="G4" s="10"/>
      <c r="H4" s="11"/>
      <c r="I4" s="10"/>
      <c r="J4" s="10"/>
      <c r="K4" s="10"/>
    </row>
    <row r="5" spans="1:11" s="1" customFormat="1" x14ac:dyDescent="0.3">
      <c r="A5" s="1" t="str">
        <f>$D$4</f>
        <v>2024-2025 Summer Workshop Courses</v>
      </c>
      <c r="B5" s="7">
        <v>6</v>
      </c>
      <c r="C5" s="7"/>
      <c r="D5" s="12" t="s">
        <v>25</v>
      </c>
      <c r="E5" s="13" t="s">
        <v>11</v>
      </c>
      <c r="F5" s="14" t="s">
        <v>12</v>
      </c>
      <c r="G5" s="14" t="s">
        <v>13</v>
      </c>
      <c r="H5" s="15" t="s">
        <v>14</v>
      </c>
      <c r="I5" s="16" t="s">
        <v>15</v>
      </c>
      <c r="J5" s="16" t="s">
        <v>16</v>
      </c>
      <c r="K5" s="17" t="s">
        <v>17</v>
      </c>
    </row>
    <row r="6" spans="1:11" s="1" customFormat="1" x14ac:dyDescent="0.3">
      <c r="A6" s="1" t="str">
        <f>$D$4</f>
        <v>2024-2025 Summer Workshop Courses</v>
      </c>
      <c r="B6" s="7">
        <v>6</v>
      </c>
      <c r="C6" s="7"/>
      <c r="D6" s="12" t="s">
        <v>25</v>
      </c>
      <c r="E6" s="18" t="s">
        <v>11</v>
      </c>
      <c r="F6" s="19" t="s">
        <v>18</v>
      </c>
      <c r="G6" s="19" t="s">
        <v>13</v>
      </c>
      <c r="H6" s="20" t="s">
        <v>14</v>
      </c>
      <c r="I6" s="21" t="s">
        <v>15</v>
      </c>
      <c r="J6" s="21" t="s">
        <v>16</v>
      </c>
      <c r="K6" s="22" t="s">
        <v>17</v>
      </c>
    </row>
    <row r="7" spans="1:11" s="1" customFormat="1" x14ac:dyDescent="0.3">
      <c r="A7" s="1" t="str">
        <f>$D$4</f>
        <v>2024-2025 Summer Workshop Courses</v>
      </c>
      <c r="B7" s="7">
        <v>3</v>
      </c>
      <c r="C7" s="7"/>
      <c r="D7" s="12" t="s">
        <v>25</v>
      </c>
      <c r="E7" s="18" t="s">
        <v>11</v>
      </c>
      <c r="F7" s="19" t="s">
        <v>19</v>
      </c>
      <c r="G7" s="19" t="s">
        <v>13</v>
      </c>
      <c r="H7" s="20" t="s">
        <v>14</v>
      </c>
      <c r="I7" s="21" t="s">
        <v>15</v>
      </c>
      <c r="J7" s="21" t="s">
        <v>20</v>
      </c>
      <c r="K7" s="22" t="s">
        <v>17</v>
      </c>
    </row>
    <row r="8" spans="1:11" s="1" customFormat="1" x14ac:dyDescent="0.3">
      <c r="A8" s="1" t="str">
        <f>$D$4</f>
        <v>2024-2025 Summer Workshop Courses</v>
      </c>
      <c r="B8" s="7">
        <v>4</v>
      </c>
      <c r="C8" s="7"/>
      <c r="D8" s="12" t="s">
        <v>25</v>
      </c>
      <c r="E8" s="18" t="s">
        <v>21</v>
      </c>
      <c r="F8" s="19" t="s">
        <v>22</v>
      </c>
      <c r="G8" s="19" t="s">
        <v>13</v>
      </c>
      <c r="H8" s="20" t="s">
        <v>14</v>
      </c>
      <c r="I8" s="21" t="s">
        <v>15</v>
      </c>
      <c r="J8" s="21" t="s">
        <v>23</v>
      </c>
      <c r="K8" s="22" t="s">
        <v>17</v>
      </c>
    </row>
    <row r="9" spans="1:11" s="1" customFormat="1" x14ac:dyDescent="0.3">
      <c r="A9" s="1" t="str">
        <f>$D$4</f>
        <v>2024-2025 Summer Workshop Courses</v>
      </c>
      <c r="B9" s="7">
        <v>6</v>
      </c>
      <c r="C9" s="7"/>
      <c r="D9" s="12" t="s">
        <v>25</v>
      </c>
      <c r="E9" s="18" t="s">
        <v>11</v>
      </c>
      <c r="F9" s="19" t="s">
        <v>24</v>
      </c>
      <c r="G9" s="19" t="s">
        <v>13</v>
      </c>
      <c r="H9" s="20" t="s">
        <v>14</v>
      </c>
      <c r="I9" s="21" t="s">
        <v>15</v>
      </c>
      <c r="J9" s="21" t="s">
        <v>16</v>
      </c>
      <c r="K9" s="22" t="s">
        <v>17</v>
      </c>
    </row>
    <row r="10" spans="1:11" s="1" customFormat="1" x14ac:dyDescent="0.3">
      <c r="A10" s="1" t="str">
        <f>$D$4</f>
        <v>2024-2025 Summer Workshop Courses</v>
      </c>
      <c r="B10" s="7">
        <v>3</v>
      </c>
      <c r="C10" s="7"/>
      <c r="D10" s="12" t="s">
        <v>25</v>
      </c>
      <c r="E10" s="18" t="s">
        <v>11</v>
      </c>
      <c r="F10" s="19" t="s">
        <v>26</v>
      </c>
      <c r="G10" s="19" t="s">
        <v>13</v>
      </c>
      <c r="H10" s="20" t="s">
        <v>14</v>
      </c>
      <c r="I10" s="21" t="s">
        <v>15</v>
      </c>
      <c r="J10" s="21" t="s">
        <v>27</v>
      </c>
      <c r="K10" s="22" t="s">
        <v>17</v>
      </c>
    </row>
    <row r="11" spans="1:11" s="1" customFormat="1" x14ac:dyDescent="0.3">
      <c r="A11" s="1" t="str">
        <f>$D$4</f>
        <v>2024-2025 Summer Workshop Courses</v>
      </c>
      <c r="B11" s="7">
        <v>3</v>
      </c>
      <c r="C11" s="7"/>
      <c r="D11" s="12" t="s">
        <v>25</v>
      </c>
      <c r="E11" s="18" t="s">
        <v>11</v>
      </c>
      <c r="F11" s="19" t="s">
        <v>28</v>
      </c>
      <c r="G11" s="19" t="s">
        <v>13</v>
      </c>
      <c r="H11" s="20" t="s">
        <v>14</v>
      </c>
      <c r="I11" s="21" t="s">
        <v>15</v>
      </c>
      <c r="J11" s="21" t="s">
        <v>20</v>
      </c>
      <c r="K11" s="22" t="s">
        <v>17</v>
      </c>
    </row>
    <row r="12" spans="1:11" s="1" customFormat="1" x14ac:dyDescent="0.3">
      <c r="A12" s="1" t="str">
        <f>$D$4</f>
        <v>2024-2025 Summer Workshop Courses</v>
      </c>
      <c r="B12" s="7">
        <v>6</v>
      </c>
      <c r="C12" s="7"/>
      <c r="D12" s="12" t="s">
        <v>25</v>
      </c>
      <c r="E12" s="18" t="s">
        <v>11</v>
      </c>
      <c r="F12" s="19" t="s">
        <v>29</v>
      </c>
      <c r="G12" s="19" t="s">
        <v>13</v>
      </c>
      <c r="H12" s="20" t="s">
        <v>14</v>
      </c>
      <c r="I12" s="21" t="s">
        <v>15</v>
      </c>
      <c r="J12" s="21" t="s">
        <v>16</v>
      </c>
      <c r="K12" s="22" t="s">
        <v>17</v>
      </c>
    </row>
    <row r="13" spans="1:11" s="1" customFormat="1" x14ac:dyDescent="0.3">
      <c r="A13" s="1" t="str">
        <f>$D$4</f>
        <v>2024-2025 Summer Workshop Courses</v>
      </c>
      <c r="B13" s="7">
        <v>6</v>
      </c>
      <c r="C13" s="7"/>
      <c r="D13" s="12" t="s">
        <v>25</v>
      </c>
      <c r="E13" s="18" t="s">
        <v>11</v>
      </c>
      <c r="F13" s="19" t="s">
        <v>30</v>
      </c>
      <c r="G13" s="19" t="s">
        <v>13</v>
      </c>
      <c r="H13" s="20" t="s">
        <v>14</v>
      </c>
      <c r="I13" s="21" t="s">
        <v>15</v>
      </c>
      <c r="J13" s="21" t="s">
        <v>16</v>
      </c>
      <c r="K13" s="22" t="s">
        <v>17</v>
      </c>
    </row>
    <row r="14" spans="1:11" s="1" customFormat="1" x14ac:dyDescent="0.3">
      <c r="A14" s="1" t="str">
        <f>$D$4</f>
        <v>2024-2025 Summer Workshop Courses</v>
      </c>
      <c r="B14" s="7">
        <v>6</v>
      </c>
      <c r="C14" s="7"/>
      <c r="D14" s="12" t="s">
        <v>25</v>
      </c>
      <c r="E14" s="23" t="s">
        <v>31</v>
      </c>
      <c r="F14" s="24" t="s">
        <v>32</v>
      </c>
      <c r="G14" s="19" t="s">
        <v>13</v>
      </c>
      <c r="H14" s="20" t="s">
        <v>14</v>
      </c>
      <c r="I14" s="21" t="s">
        <v>15</v>
      </c>
      <c r="J14" s="21" t="s">
        <v>16</v>
      </c>
      <c r="K14" s="22" t="s">
        <v>17</v>
      </c>
    </row>
    <row r="15" spans="1:11" s="1" customFormat="1" x14ac:dyDescent="0.3">
      <c r="A15" s="1" t="str">
        <f>$D$4</f>
        <v>2024-2025 Summer Workshop Courses</v>
      </c>
      <c r="B15" s="7">
        <v>12</v>
      </c>
      <c r="C15" s="7"/>
      <c r="D15" s="12" t="s">
        <v>25</v>
      </c>
      <c r="E15" s="23" t="s">
        <v>21</v>
      </c>
      <c r="F15" s="14" t="s">
        <v>35</v>
      </c>
      <c r="G15" s="19" t="s">
        <v>13</v>
      </c>
      <c r="H15" s="25" t="s">
        <v>14</v>
      </c>
      <c r="I15" s="21" t="s">
        <v>36</v>
      </c>
      <c r="J15" s="21" t="s">
        <v>37</v>
      </c>
      <c r="K15" s="26" t="s">
        <v>17</v>
      </c>
    </row>
    <row r="16" spans="1:11" s="1" customFormat="1" x14ac:dyDescent="0.3">
      <c r="A16" s="1" t="str">
        <f>$D$4</f>
        <v>2024-2025 Summer Workshop Courses</v>
      </c>
      <c r="B16" s="7">
        <v>3</v>
      </c>
      <c r="C16" s="7"/>
      <c r="D16" s="12" t="s">
        <v>25</v>
      </c>
      <c r="E16" s="18" t="s">
        <v>31</v>
      </c>
      <c r="F16" s="19" t="s">
        <v>38</v>
      </c>
      <c r="G16" s="19" t="s">
        <v>39</v>
      </c>
      <c r="H16" s="25" t="s">
        <v>33</v>
      </c>
      <c r="I16" s="21" t="s">
        <v>36</v>
      </c>
      <c r="J16" s="21" t="s">
        <v>40</v>
      </c>
      <c r="K16" s="26" t="s">
        <v>17</v>
      </c>
    </row>
    <row r="17" spans="1:11" s="1" customFormat="1" x14ac:dyDescent="0.3">
      <c r="A17" s="1" t="str">
        <f>$D$4</f>
        <v>2024-2025 Summer Workshop Courses</v>
      </c>
      <c r="B17" s="7">
        <v>3</v>
      </c>
      <c r="C17" s="7"/>
      <c r="D17" s="12" t="s">
        <v>25</v>
      </c>
      <c r="E17" s="18" t="s">
        <v>11</v>
      </c>
      <c r="F17" s="19" t="s">
        <v>41</v>
      </c>
      <c r="G17" s="19" t="s">
        <v>13</v>
      </c>
      <c r="H17" s="20" t="s">
        <v>14</v>
      </c>
      <c r="I17" s="21" t="s">
        <v>36</v>
      </c>
      <c r="J17" s="21" t="s">
        <v>20</v>
      </c>
      <c r="K17" s="22" t="s">
        <v>17</v>
      </c>
    </row>
    <row r="18" spans="1:11" s="1" customFormat="1" x14ac:dyDescent="0.3">
      <c r="A18" s="1" t="str">
        <f>$D$4</f>
        <v>2024-2025 Summer Workshop Courses</v>
      </c>
      <c r="B18" s="7">
        <v>3</v>
      </c>
      <c r="C18" s="7"/>
      <c r="D18" s="12" t="s">
        <v>25</v>
      </c>
      <c r="E18" s="18" t="s">
        <v>21</v>
      </c>
      <c r="F18" s="19" t="s">
        <v>42</v>
      </c>
      <c r="G18" s="19" t="s">
        <v>13</v>
      </c>
      <c r="H18" s="20" t="s">
        <v>14</v>
      </c>
      <c r="I18" s="21" t="s">
        <v>36</v>
      </c>
      <c r="J18" s="21" t="s">
        <v>20</v>
      </c>
      <c r="K18" s="22" t="s">
        <v>17</v>
      </c>
    </row>
    <row r="19" spans="1:11" s="1" customFormat="1" x14ac:dyDescent="0.3">
      <c r="A19" s="1" t="str">
        <f>$D$4</f>
        <v>2024-2025 Summer Workshop Courses</v>
      </c>
      <c r="B19" s="7">
        <v>8</v>
      </c>
      <c r="C19" s="7"/>
      <c r="D19" s="12" t="s">
        <v>25</v>
      </c>
      <c r="E19" s="23" t="s">
        <v>11</v>
      </c>
      <c r="F19" s="19" t="s">
        <v>43</v>
      </c>
      <c r="G19" s="19" t="s">
        <v>13</v>
      </c>
      <c r="H19" s="20" t="s">
        <v>14</v>
      </c>
      <c r="I19" s="21" t="s">
        <v>36</v>
      </c>
      <c r="J19" s="21" t="s">
        <v>34</v>
      </c>
      <c r="K19" s="22" t="s">
        <v>17</v>
      </c>
    </row>
    <row r="20" spans="1:11" s="1" customFormat="1" x14ac:dyDescent="0.3">
      <c r="A20" s="1" t="str">
        <f>$D$4</f>
        <v>2024-2025 Summer Workshop Courses</v>
      </c>
      <c r="B20" s="7">
        <v>3</v>
      </c>
      <c r="C20" s="7"/>
      <c r="D20" s="12" t="s">
        <v>25</v>
      </c>
      <c r="E20" s="23" t="s">
        <v>11</v>
      </c>
      <c r="F20" s="19" t="s">
        <v>44</v>
      </c>
      <c r="G20" s="19" t="s">
        <v>13</v>
      </c>
      <c r="H20" s="20" t="s">
        <v>14</v>
      </c>
      <c r="I20" s="21" t="s">
        <v>36</v>
      </c>
      <c r="J20" s="21" t="s">
        <v>20</v>
      </c>
      <c r="K20" s="22" t="s">
        <v>17</v>
      </c>
    </row>
    <row r="21" spans="1:11" s="1" customFormat="1" x14ac:dyDescent="0.3">
      <c r="A21" s="1" t="str">
        <f>$D$4</f>
        <v>2024-2025 Summer Workshop Courses</v>
      </c>
      <c r="B21" s="7">
        <v>6</v>
      </c>
      <c r="C21" s="7"/>
      <c r="D21" s="12" t="s">
        <v>25</v>
      </c>
      <c r="E21" s="23" t="s">
        <v>21</v>
      </c>
      <c r="F21" s="19" t="s">
        <v>45</v>
      </c>
      <c r="G21" s="19" t="s">
        <v>39</v>
      </c>
      <c r="H21" s="20" t="s">
        <v>14</v>
      </c>
      <c r="I21" s="21" t="s">
        <v>36</v>
      </c>
      <c r="J21" s="21" t="s">
        <v>16</v>
      </c>
      <c r="K21" s="22" t="s">
        <v>17</v>
      </c>
    </row>
    <row r="22" spans="1:11" s="1" customFormat="1" x14ac:dyDescent="0.3">
      <c r="A22" s="1" t="str">
        <f>$D$4</f>
        <v>2024-2025 Summer Workshop Courses</v>
      </c>
      <c r="B22" s="7">
        <v>6</v>
      </c>
      <c r="C22" s="7"/>
      <c r="D22" s="12" t="s">
        <v>25</v>
      </c>
      <c r="E22" s="23" t="s">
        <v>11</v>
      </c>
      <c r="F22" s="19" t="s">
        <v>46</v>
      </c>
      <c r="G22" s="19" t="s">
        <v>47</v>
      </c>
      <c r="H22" s="20" t="s">
        <v>14</v>
      </c>
      <c r="I22" s="21" t="s">
        <v>36</v>
      </c>
      <c r="J22" s="21" t="s">
        <v>16</v>
      </c>
      <c r="K22" s="22" t="s">
        <v>17</v>
      </c>
    </row>
    <row r="23" spans="1:11" s="1" customFormat="1" x14ac:dyDescent="0.3">
      <c r="A23" s="1" t="str">
        <f>$D$4</f>
        <v>2024-2025 Summer Workshop Courses</v>
      </c>
      <c r="B23" s="7">
        <v>6</v>
      </c>
      <c r="C23" s="7"/>
      <c r="D23" s="12" t="s">
        <v>25</v>
      </c>
      <c r="E23" s="23" t="s">
        <v>11</v>
      </c>
      <c r="F23" s="19" t="s">
        <v>48</v>
      </c>
      <c r="G23" s="19" t="s">
        <v>47</v>
      </c>
      <c r="H23" s="20" t="s">
        <v>14</v>
      </c>
      <c r="I23" s="21" t="s">
        <v>36</v>
      </c>
      <c r="J23" s="21" t="s">
        <v>16</v>
      </c>
      <c r="K23" s="22" t="s">
        <v>17</v>
      </c>
    </row>
    <row r="24" spans="1:11" s="1" customFormat="1" x14ac:dyDescent="0.3">
      <c r="A24" s="1" t="str">
        <f>$D$4</f>
        <v>2024-2025 Summer Workshop Courses</v>
      </c>
      <c r="B24" s="7">
        <v>6</v>
      </c>
      <c r="C24" s="7"/>
      <c r="D24" s="12" t="s">
        <v>25</v>
      </c>
      <c r="E24" s="23" t="s">
        <v>11</v>
      </c>
      <c r="F24" s="19" t="s">
        <v>49</v>
      </c>
      <c r="G24" s="19" t="s">
        <v>47</v>
      </c>
      <c r="H24" s="20" t="s">
        <v>14</v>
      </c>
      <c r="I24" s="21" t="s">
        <v>36</v>
      </c>
      <c r="J24" s="21" t="s">
        <v>16</v>
      </c>
      <c r="K24" s="22" t="s">
        <v>17</v>
      </c>
    </row>
    <row r="25" spans="1:11" s="1" customFormat="1" x14ac:dyDescent="0.3">
      <c r="A25" s="1" t="str">
        <f>$D$4</f>
        <v>2024-2025 Summer Workshop Courses</v>
      </c>
      <c r="B25" s="7">
        <v>6</v>
      </c>
      <c r="C25" s="7"/>
      <c r="D25" s="12" t="s">
        <v>25</v>
      </c>
      <c r="E25" s="23" t="s">
        <v>11</v>
      </c>
      <c r="F25" s="19" t="s">
        <v>50</v>
      </c>
      <c r="G25" s="19" t="s">
        <v>47</v>
      </c>
      <c r="H25" s="20" t="s">
        <v>14</v>
      </c>
      <c r="I25" s="21" t="s">
        <v>36</v>
      </c>
      <c r="J25" s="21" t="s">
        <v>16</v>
      </c>
      <c r="K25" s="22" t="s">
        <v>17</v>
      </c>
    </row>
    <row r="26" spans="1:11" s="1" customFormat="1" x14ac:dyDescent="0.3">
      <c r="A26" s="1" t="str">
        <f>$D$4</f>
        <v>2024-2025 Summer Workshop Courses</v>
      </c>
      <c r="B26" s="7">
        <v>8</v>
      </c>
      <c r="C26" s="7"/>
      <c r="D26" s="12" t="s">
        <v>25</v>
      </c>
      <c r="E26" s="18" t="s">
        <v>21</v>
      </c>
      <c r="F26" s="19" t="s">
        <v>51</v>
      </c>
      <c r="G26" s="19" t="s">
        <v>39</v>
      </c>
      <c r="H26" s="25" t="s">
        <v>14</v>
      </c>
      <c r="I26" s="21" t="s">
        <v>36</v>
      </c>
      <c r="J26" s="21" t="s">
        <v>34</v>
      </c>
      <c r="K26" s="26" t="s">
        <v>17</v>
      </c>
    </row>
    <row r="27" spans="1:11" s="1" customFormat="1" x14ac:dyDescent="0.3">
      <c r="A27" s="1" t="str">
        <f>$D$4</f>
        <v>2024-2025 Summer Workshop Courses</v>
      </c>
      <c r="B27" s="7">
        <v>8</v>
      </c>
      <c r="C27" s="7"/>
      <c r="D27" s="12" t="s">
        <v>25</v>
      </c>
      <c r="E27" s="27" t="s">
        <v>21</v>
      </c>
      <c r="F27" s="19" t="s">
        <v>52</v>
      </c>
      <c r="G27" s="19" t="s">
        <v>39</v>
      </c>
      <c r="H27" s="25" t="s">
        <v>14</v>
      </c>
      <c r="I27" s="21" t="s">
        <v>36</v>
      </c>
      <c r="J27" s="21" t="s">
        <v>34</v>
      </c>
      <c r="K27" s="26" t="s">
        <v>17</v>
      </c>
    </row>
    <row r="28" spans="1:11" s="1" customFormat="1" x14ac:dyDescent="0.3">
      <c r="A28" s="1" t="str">
        <f>$D$4</f>
        <v>2024-2025 Summer Workshop Courses</v>
      </c>
      <c r="B28" s="7">
        <v>2</v>
      </c>
      <c r="C28" s="7"/>
      <c r="D28" s="12" t="s">
        <v>25</v>
      </c>
      <c r="E28" s="23" t="s">
        <v>21</v>
      </c>
      <c r="F28" s="19" t="s">
        <v>53</v>
      </c>
      <c r="G28" s="19" t="s">
        <v>47</v>
      </c>
      <c r="H28" s="20" t="s">
        <v>14</v>
      </c>
      <c r="I28" s="21" t="s">
        <v>36</v>
      </c>
      <c r="J28" s="21" t="s">
        <v>54</v>
      </c>
      <c r="K28" s="22" t="s">
        <v>17</v>
      </c>
    </row>
    <row r="29" spans="1:11" s="1" customFormat="1" x14ac:dyDescent="0.3">
      <c r="A29" s="1" t="str">
        <f>$D$4</f>
        <v>2024-2025 Summer Workshop Courses</v>
      </c>
      <c r="B29" s="7">
        <v>2</v>
      </c>
      <c r="C29" s="7"/>
      <c r="D29" s="12" t="s">
        <v>25</v>
      </c>
      <c r="E29" s="23" t="s">
        <v>21</v>
      </c>
      <c r="F29" s="24" t="s">
        <v>55</v>
      </c>
      <c r="G29" s="19" t="s">
        <v>47</v>
      </c>
      <c r="H29" s="28" t="s">
        <v>14</v>
      </c>
      <c r="I29" s="21" t="s">
        <v>36</v>
      </c>
      <c r="J29" s="21" t="s">
        <v>54</v>
      </c>
      <c r="K29" s="29" t="s">
        <v>17</v>
      </c>
    </row>
    <row r="30" spans="1:11" s="1" customFormat="1" x14ac:dyDescent="0.3">
      <c r="B30" s="7" t="s">
        <v>56</v>
      </c>
      <c r="C30" s="7"/>
      <c r="D30" s="8" t="s">
        <v>57</v>
      </c>
      <c r="E30" s="9"/>
      <c r="F30" s="9"/>
      <c r="G30" s="30"/>
      <c r="H30" s="31"/>
      <c r="I30" s="32"/>
      <c r="J30" s="32"/>
      <c r="K30" s="33"/>
    </row>
    <row r="31" spans="1:11" s="1" customFormat="1" x14ac:dyDescent="0.3">
      <c r="B31" s="7" t="s">
        <v>56</v>
      </c>
      <c r="C31" s="7"/>
      <c r="D31" s="34" t="s">
        <v>58</v>
      </c>
      <c r="E31" s="35"/>
      <c r="F31" s="35"/>
      <c r="G31" s="35"/>
      <c r="H31" s="36"/>
      <c r="I31" s="37"/>
      <c r="J31" s="38"/>
      <c r="K31" s="39"/>
    </row>
    <row r="32" spans="1:11" s="1" customFormat="1" x14ac:dyDescent="0.3">
      <c r="A32" s="1" t="str">
        <f>$D$30</f>
        <v>2024-2025 School Nutrition Program (SNP) Compliance Courses</v>
      </c>
      <c r="B32" s="7">
        <v>8</v>
      </c>
      <c r="C32" s="7"/>
      <c r="D32" s="12" t="s">
        <v>25</v>
      </c>
      <c r="E32" s="13" t="s">
        <v>11</v>
      </c>
      <c r="F32" s="14" t="s">
        <v>59</v>
      </c>
      <c r="G32" s="14" t="s">
        <v>13</v>
      </c>
      <c r="H32" s="15" t="s">
        <v>60</v>
      </c>
      <c r="I32" s="16" t="s">
        <v>15</v>
      </c>
      <c r="J32" s="16" t="s">
        <v>34</v>
      </c>
      <c r="K32" s="17"/>
    </row>
    <row r="33" spans="1:11" s="1" customFormat="1" x14ac:dyDescent="0.3">
      <c r="A33" s="1" t="str">
        <f>$D$30</f>
        <v>2024-2025 School Nutrition Program (SNP) Compliance Courses</v>
      </c>
      <c r="B33" s="7">
        <v>6</v>
      </c>
      <c r="C33" s="7"/>
      <c r="D33" s="12" t="s">
        <v>25</v>
      </c>
      <c r="E33" s="18" t="s">
        <v>11</v>
      </c>
      <c r="F33" s="14" t="s">
        <v>61</v>
      </c>
      <c r="G33" s="19" t="s">
        <v>13</v>
      </c>
      <c r="H33" s="20" t="s">
        <v>14</v>
      </c>
      <c r="I33" s="21" t="s">
        <v>15</v>
      </c>
      <c r="J33" s="21" t="s">
        <v>16</v>
      </c>
      <c r="K33" s="22"/>
    </row>
    <row r="34" spans="1:11" s="1" customFormat="1" x14ac:dyDescent="0.3">
      <c r="A34" s="1" t="str">
        <f>$D$30</f>
        <v>2024-2025 School Nutrition Program (SNP) Compliance Courses</v>
      </c>
      <c r="B34" s="7">
        <v>3</v>
      </c>
      <c r="C34" s="7"/>
      <c r="D34" s="12" t="s">
        <v>25</v>
      </c>
      <c r="E34" s="18" t="s">
        <v>11</v>
      </c>
      <c r="F34" s="19" t="s">
        <v>62</v>
      </c>
      <c r="G34" s="19" t="s">
        <v>13</v>
      </c>
      <c r="H34" s="20" t="s">
        <v>14</v>
      </c>
      <c r="I34" s="21" t="s">
        <v>15</v>
      </c>
      <c r="J34" s="21" t="s">
        <v>20</v>
      </c>
      <c r="K34" s="22"/>
    </row>
    <row r="35" spans="1:11" s="1" customFormat="1" x14ac:dyDescent="0.3">
      <c r="A35" s="1" t="str">
        <f>$D$30</f>
        <v>2024-2025 School Nutrition Program (SNP) Compliance Courses</v>
      </c>
      <c r="B35" s="7">
        <v>6</v>
      </c>
      <c r="C35" s="7"/>
      <c r="D35" s="12" t="s">
        <v>25</v>
      </c>
      <c r="E35" s="18" t="s">
        <v>11</v>
      </c>
      <c r="F35" s="19" t="s">
        <v>12</v>
      </c>
      <c r="G35" s="19" t="s">
        <v>13</v>
      </c>
      <c r="H35" s="20" t="s">
        <v>14</v>
      </c>
      <c r="I35" s="21" t="s">
        <v>15</v>
      </c>
      <c r="J35" s="21" t="s">
        <v>16</v>
      </c>
      <c r="K35" s="22"/>
    </row>
    <row r="36" spans="1:11" s="1" customFormat="1" x14ac:dyDescent="0.3">
      <c r="A36" s="1" t="str">
        <f>$D$30</f>
        <v>2024-2025 School Nutrition Program (SNP) Compliance Courses</v>
      </c>
      <c r="B36" s="7">
        <v>4</v>
      </c>
      <c r="C36" s="7"/>
      <c r="D36" s="12" t="s">
        <v>25</v>
      </c>
      <c r="E36" s="18" t="s">
        <v>21</v>
      </c>
      <c r="F36" s="19" t="s">
        <v>63</v>
      </c>
      <c r="G36" s="19" t="s">
        <v>13</v>
      </c>
      <c r="H36" s="20" t="s">
        <v>14</v>
      </c>
      <c r="I36" s="21" t="s">
        <v>36</v>
      </c>
      <c r="J36" s="21" t="s">
        <v>23</v>
      </c>
      <c r="K36" s="22"/>
    </row>
    <row r="37" spans="1:11" s="1" customFormat="1" x14ac:dyDescent="0.3">
      <c r="A37" s="1" t="str">
        <f>$D$30</f>
        <v>2024-2025 School Nutrition Program (SNP) Compliance Courses</v>
      </c>
      <c r="B37" s="7">
        <v>6</v>
      </c>
      <c r="C37" s="7"/>
      <c r="D37" s="12" t="s">
        <v>25</v>
      </c>
      <c r="E37" s="18" t="s">
        <v>11</v>
      </c>
      <c r="F37" s="19" t="s">
        <v>18</v>
      </c>
      <c r="G37" s="19" t="s">
        <v>13</v>
      </c>
      <c r="H37" s="20" t="s">
        <v>14</v>
      </c>
      <c r="I37" s="21" t="s">
        <v>36</v>
      </c>
      <c r="J37" s="21" t="s">
        <v>16</v>
      </c>
      <c r="K37" s="22"/>
    </row>
    <row r="38" spans="1:11" s="1" customFormat="1" x14ac:dyDescent="0.3">
      <c r="A38" s="1" t="str">
        <f>$D$30</f>
        <v>2024-2025 School Nutrition Program (SNP) Compliance Courses</v>
      </c>
      <c r="B38" s="7">
        <v>4</v>
      </c>
      <c r="C38" s="7"/>
      <c r="D38" s="12" t="s">
        <v>25</v>
      </c>
      <c r="E38" s="18" t="s">
        <v>21</v>
      </c>
      <c r="F38" s="19" t="s">
        <v>64</v>
      </c>
      <c r="G38" s="19" t="s">
        <v>13</v>
      </c>
      <c r="H38" s="25" t="s">
        <v>14</v>
      </c>
      <c r="I38" s="21" t="s">
        <v>36</v>
      </c>
      <c r="J38" s="21" t="s">
        <v>23</v>
      </c>
      <c r="K38" s="26"/>
    </row>
    <row r="39" spans="1:11" s="1" customFormat="1" x14ac:dyDescent="0.3">
      <c r="A39" s="1" t="str">
        <f>$D$30</f>
        <v>2024-2025 School Nutrition Program (SNP) Compliance Courses</v>
      </c>
      <c r="B39" s="7">
        <v>3</v>
      </c>
      <c r="C39" s="7"/>
      <c r="D39" s="12" t="s">
        <v>25</v>
      </c>
      <c r="E39" s="23" t="s">
        <v>11</v>
      </c>
      <c r="F39" s="19" t="s">
        <v>19</v>
      </c>
      <c r="G39" s="19" t="s">
        <v>13</v>
      </c>
      <c r="H39" s="28" t="s">
        <v>14</v>
      </c>
      <c r="I39" s="21" t="s">
        <v>36</v>
      </c>
      <c r="J39" s="21" t="s">
        <v>20</v>
      </c>
      <c r="K39" s="29"/>
    </row>
    <row r="40" spans="1:11" s="1" customFormat="1" x14ac:dyDescent="0.3">
      <c r="B40" s="7" t="s">
        <v>56</v>
      </c>
      <c r="C40" s="7"/>
      <c r="D40" s="40" t="s">
        <v>65</v>
      </c>
      <c r="E40" s="41"/>
      <c r="F40" s="41"/>
      <c r="G40" s="41"/>
      <c r="H40" s="42"/>
      <c r="I40" s="43"/>
      <c r="J40" s="44"/>
      <c r="K40" s="45"/>
    </row>
    <row r="41" spans="1:11" s="1" customFormat="1" x14ac:dyDescent="0.3">
      <c r="A41" s="1" t="str">
        <f>$D$30</f>
        <v>2024-2025 School Nutrition Program (SNP) Compliance Courses</v>
      </c>
      <c r="B41" s="7">
        <v>8</v>
      </c>
      <c r="C41" s="7"/>
      <c r="D41" s="12" t="s">
        <v>25</v>
      </c>
      <c r="E41" s="13" t="s">
        <v>11</v>
      </c>
      <c r="F41" s="14" t="s">
        <v>66</v>
      </c>
      <c r="G41" s="14" t="s">
        <v>13</v>
      </c>
      <c r="H41" s="15" t="s">
        <v>60</v>
      </c>
      <c r="I41" s="16" t="s">
        <v>15</v>
      </c>
      <c r="J41" s="16" t="s">
        <v>34</v>
      </c>
      <c r="K41" s="17"/>
    </row>
    <row r="42" spans="1:11" s="1" customFormat="1" x14ac:dyDescent="0.3">
      <c r="A42" s="1" t="str">
        <f>$D$30</f>
        <v>2024-2025 School Nutrition Program (SNP) Compliance Courses</v>
      </c>
      <c r="B42" s="7">
        <v>4</v>
      </c>
      <c r="C42" s="7"/>
      <c r="D42" s="12" t="s">
        <v>25</v>
      </c>
      <c r="E42" s="18" t="s">
        <v>11</v>
      </c>
      <c r="F42" s="19" t="s">
        <v>67</v>
      </c>
      <c r="G42" s="19" t="s">
        <v>13</v>
      </c>
      <c r="H42" s="25" t="s">
        <v>14</v>
      </c>
      <c r="I42" s="21" t="s">
        <v>15</v>
      </c>
      <c r="J42" s="21" t="s">
        <v>23</v>
      </c>
      <c r="K42" s="26"/>
    </row>
    <row r="43" spans="1:11" s="1" customFormat="1" x14ac:dyDescent="0.3">
      <c r="A43" s="1" t="str">
        <f>$D$30</f>
        <v>2024-2025 School Nutrition Program (SNP) Compliance Courses</v>
      </c>
      <c r="B43" s="7">
        <v>3</v>
      </c>
      <c r="C43" s="7"/>
      <c r="D43" s="12" t="s">
        <v>25</v>
      </c>
      <c r="E43" s="23" t="s">
        <v>11</v>
      </c>
      <c r="F43" s="14" t="s">
        <v>68</v>
      </c>
      <c r="G43" s="19" t="s">
        <v>13</v>
      </c>
      <c r="H43" s="28" t="s">
        <v>14</v>
      </c>
      <c r="I43" s="21" t="s">
        <v>15</v>
      </c>
      <c r="J43" s="21" t="s">
        <v>69</v>
      </c>
      <c r="K43" s="29"/>
    </row>
    <row r="44" spans="1:11" s="1" customFormat="1" x14ac:dyDescent="0.3">
      <c r="B44" s="7" t="s">
        <v>56</v>
      </c>
      <c r="C44" s="7"/>
      <c r="D44" s="40" t="s">
        <v>70</v>
      </c>
      <c r="E44" s="41"/>
      <c r="F44" s="41"/>
      <c r="G44" s="41"/>
      <c r="H44" s="42"/>
      <c r="I44" s="43"/>
      <c r="J44" s="44"/>
      <c r="K44" s="45"/>
    </row>
    <row r="45" spans="1:11" s="1" customFormat="1" x14ac:dyDescent="0.3">
      <c r="A45" s="1" t="str">
        <f>$D$30</f>
        <v>2024-2025 School Nutrition Program (SNP) Compliance Courses</v>
      </c>
      <c r="B45" s="7">
        <v>4</v>
      </c>
      <c r="C45" s="7"/>
      <c r="D45" s="12" t="s">
        <v>25</v>
      </c>
      <c r="E45" s="13" t="s">
        <v>11</v>
      </c>
      <c r="F45" s="14" t="s">
        <v>71</v>
      </c>
      <c r="G45" s="14" t="s">
        <v>13</v>
      </c>
      <c r="H45" s="46" t="s">
        <v>14</v>
      </c>
      <c r="I45" s="16" t="s">
        <v>15</v>
      </c>
      <c r="J45" s="16" t="s">
        <v>23</v>
      </c>
      <c r="K45" s="47"/>
    </row>
    <row r="46" spans="1:11" s="1" customFormat="1" x14ac:dyDescent="0.3">
      <c r="A46" s="1" t="str">
        <f>$D$30</f>
        <v>2024-2025 School Nutrition Program (SNP) Compliance Courses</v>
      </c>
      <c r="B46" s="7">
        <v>4</v>
      </c>
      <c r="C46" s="7"/>
      <c r="D46" s="12" t="s">
        <v>25</v>
      </c>
      <c r="E46" s="18" t="s">
        <v>21</v>
      </c>
      <c r="F46" s="19" t="s">
        <v>22</v>
      </c>
      <c r="G46" s="19" t="s">
        <v>13</v>
      </c>
      <c r="H46" s="20" t="s">
        <v>14</v>
      </c>
      <c r="I46" s="21" t="s">
        <v>15</v>
      </c>
      <c r="J46" s="21" t="s">
        <v>23</v>
      </c>
      <c r="K46" s="22"/>
    </row>
    <row r="47" spans="1:11" s="1" customFormat="1" x14ac:dyDescent="0.3">
      <c r="A47" s="1" t="str">
        <f>$D$30</f>
        <v>2024-2025 School Nutrition Program (SNP) Compliance Courses</v>
      </c>
      <c r="B47" s="7">
        <v>3</v>
      </c>
      <c r="C47" s="7"/>
      <c r="D47" s="12" t="s">
        <v>25</v>
      </c>
      <c r="E47" s="18" t="s">
        <v>11</v>
      </c>
      <c r="F47" s="19" t="s">
        <v>72</v>
      </c>
      <c r="G47" s="19" t="s">
        <v>13</v>
      </c>
      <c r="H47" s="20" t="s">
        <v>14</v>
      </c>
      <c r="I47" s="21" t="s">
        <v>15</v>
      </c>
      <c r="J47" s="21" t="s">
        <v>20</v>
      </c>
      <c r="K47" s="22"/>
    </row>
    <row r="48" spans="1:11" s="1" customFormat="1" x14ac:dyDescent="0.3">
      <c r="A48" s="1" t="str">
        <f>$D$30</f>
        <v>2024-2025 School Nutrition Program (SNP) Compliance Courses</v>
      </c>
      <c r="B48" s="7">
        <v>4</v>
      </c>
      <c r="C48" s="7"/>
      <c r="D48" s="12" t="s">
        <v>25</v>
      </c>
      <c r="E48" s="18" t="s">
        <v>21</v>
      </c>
      <c r="F48" s="48" t="s">
        <v>73</v>
      </c>
      <c r="G48" s="19" t="s">
        <v>13</v>
      </c>
      <c r="H48" s="25" t="s">
        <v>14</v>
      </c>
      <c r="I48" s="21" t="s">
        <v>36</v>
      </c>
      <c r="J48" s="21" t="s">
        <v>23</v>
      </c>
      <c r="K48" s="26"/>
    </row>
    <row r="49" spans="1:11" s="1" customFormat="1" x14ac:dyDescent="0.3">
      <c r="B49" s="7" t="s">
        <v>56</v>
      </c>
      <c r="C49" s="7"/>
      <c r="D49" s="40" t="s">
        <v>74</v>
      </c>
      <c r="E49" s="41"/>
      <c r="F49" s="35"/>
      <c r="G49" s="41"/>
      <c r="H49" s="42"/>
      <c r="I49" s="43"/>
      <c r="J49" s="44"/>
      <c r="K49" s="45"/>
    </row>
    <row r="50" spans="1:11" s="1" customFormat="1" x14ac:dyDescent="0.3">
      <c r="A50" s="1" t="str">
        <f>$D$30</f>
        <v>2024-2025 School Nutrition Program (SNP) Compliance Courses</v>
      </c>
      <c r="B50" s="7">
        <v>6</v>
      </c>
      <c r="C50" s="7"/>
      <c r="D50" s="12" t="s">
        <v>25</v>
      </c>
      <c r="E50" s="13" t="s">
        <v>11</v>
      </c>
      <c r="F50" s="14" t="s">
        <v>30</v>
      </c>
      <c r="G50" s="14" t="s">
        <v>13</v>
      </c>
      <c r="H50" s="15" t="s">
        <v>14</v>
      </c>
      <c r="I50" s="16" t="s">
        <v>15</v>
      </c>
      <c r="J50" s="16" t="s">
        <v>75</v>
      </c>
      <c r="K50" s="17"/>
    </row>
    <row r="51" spans="1:11" s="1" customFormat="1" x14ac:dyDescent="0.3">
      <c r="A51" s="1" t="str">
        <f>$D$30</f>
        <v>2024-2025 School Nutrition Program (SNP) Compliance Courses</v>
      </c>
      <c r="B51" s="7">
        <v>4</v>
      </c>
      <c r="C51" s="7"/>
      <c r="D51" s="12" t="s">
        <v>25</v>
      </c>
      <c r="E51" s="18" t="s">
        <v>21</v>
      </c>
      <c r="F51" s="14" t="s">
        <v>22</v>
      </c>
      <c r="G51" s="19" t="s">
        <v>13</v>
      </c>
      <c r="H51" s="20" t="s">
        <v>14</v>
      </c>
      <c r="I51" s="21" t="s">
        <v>15</v>
      </c>
      <c r="J51" s="21" t="s">
        <v>23</v>
      </c>
      <c r="K51" s="22"/>
    </row>
    <row r="52" spans="1:11" s="1" customFormat="1" x14ac:dyDescent="0.3">
      <c r="A52" s="1" t="str">
        <f>$D$30</f>
        <v>2024-2025 School Nutrition Program (SNP) Compliance Courses</v>
      </c>
      <c r="B52" s="7">
        <v>6</v>
      </c>
      <c r="C52" s="7"/>
      <c r="D52" s="12" t="s">
        <v>25</v>
      </c>
      <c r="E52" s="18" t="s">
        <v>11</v>
      </c>
      <c r="F52" s="19" t="s">
        <v>61</v>
      </c>
      <c r="G52" s="19" t="s">
        <v>13</v>
      </c>
      <c r="H52" s="20" t="s">
        <v>14</v>
      </c>
      <c r="I52" s="21" t="s">
        <v>15</v>
      </c>
      <c r="J52" s="21" t="s">
        <v>16</v>
      </c>
      <c r="K52" s="29"/>
    </row>
    <row r="53" spans="1:11" s="1" customFormat="1" x14ac:dyDescent="0.3">
      <c r="A53" s="1" t="str">
        <f>$D$30</f>
        <v>2024-2025 School Nutrition Program (SNP) Compliance Courses</v>
      </c>
      <c r="B53" s="7">
        <v>1</v>
      </c>
      <c r="C53" s="7"/>
      <c r="D53" s="12" t="s">
        <v>25</v>
      </c>
      <c r="E53" s="23" t="s">
        <v>11</v>
      </c>
      <c r="F53" s="19" t="s">
        <v>76</v>
      </c>
      <c r="G53" s="19" t="s">
        <v>77</v>
      </c>
      <c r="H53" s="51" t="s">
        <v>14</v>
      </c>
      <c r="I53" s="21" t="s">
        <v>15</v>
      </c>
      <c r="J53" s="21" t="s">
        <v>78</v>
      </c>
      <c r="K53" s="29"/>
    </row>
    <row r="54" spans="1:11" s="1" customFormat="1" x14ac:dyDescent="0.3">
      <c r="B54" s="7" t="s">
        <v>56</v>
      </c>
      <c r="C54" s="7"/>
      <c r="D54" s="40" t="s">
        <v>79</v>
      </c>
      <c r="E54" s="41"/>
      <c r="F54" s="41"/>
      <c r="G54" s="41"/>
      <c r="H54" s="42"/>
      <c r="I54" s="43"/>
      <c r="J54" s="44"/>
      <c r="K54" s="45"/>
    </row>
    <row r="55" spans="1:11" s="1" customFormat="1" x14ac:dyDescent="0.3">
      <c r="A55" s="1" t="str">
        <f>$D$30</f>
        <v>2024-2025 School Nutrition Program (SNP) Compliance Courses</v>
      </c>
      <c r="B55" s="7">
        <v>6</v>
      </c>
      <c r="C55" s="7"/>
      <c r="D55" s="12" t="s">
        <v>25</v>
      </c>
      <c r="E55" s="13" t="s">
        <v>11</v>
      </c>
      <c r="F55" s="14" t="s">
        <v>29</v>
      </c>
      <c r="G55" s="14" t="s">
        <v>13</v>
      </c>
      <c r="H55" s="15" t="s">
        <v>14</v>
      </c>
      <c r="I55" s="16" t="s">
        <v>15</v>
      </c>
      <c r="J55" s="16" t="s">
        <v>16</v>
      </c>
      <c r="K55" s="17"/>
    </row>
    <row r="56" spans="1:11" s="1" customFormat="1" x14ac:dyDescent="0.3">
      <c r="A56" s="1" t="str">
        <f>$D$30</f>
        <v>2024-2025 School Nutrition Program (SNP) Compliance Courses</v>
      </c>
      <c r="B56" s="7">
        <v>3</v>
      </c>
      <c r="C56" s="7"/>
      <c r="D56" s="12" t="s">
        <v>25</v>
      </c>
      <c r="E56" s="18" t="s">
        <v>11</v>
      </c>
      <c r="F56" s="19" t="s">
        <v>41</v>
      </c>
      <c r="G56" s="19" t="s">
        <v>13</v>
      </c>
      <c r="H56" s="20" t="s">
        <v>14</v>
      </c>
      <c r="I56" s="21" t="s">
        <v>15</v>
      </c>
      <c r="J56" s="21" t="s">
        <v>20</v>
      </c>
      <c r="K56" s="22"/>
    </row>
    <row r="57" spans="1:11" s="1" customFormat="1" x14ac:dyDescent="0.3">
      <c r="A57" s="1" t="str">
        <f>$D$30</f>
        <v>2024-2025 School Nutrition Program (SNP) Compliance Courses</v>
      </c>
      <c r="B57" s="7">
        <v>3</v>
      </c>
      <c r="C57" s="7"/>
      <c r="D57" s="12" t="s">
        <v>25</v>
      </c>
      <c r="E57" s="18" t="s">
        <v>11</v>
      </c>
      <c r="F57" s="19" t="s">
        <v>44</v>
      </c>
      <c r="G57" s="19" t="s">
        <v>13</v>
      </c>
      <c r="H57" s="20" t="s">
        <v>14</v>
      </c>
      <c r="I57" s="21" t="s">
        <v>15</v>
      </c>
      <c r="J57" s="21" t="s">
        <v>20</v>
      </c>
      <c r="K57" s="22"/>
    </row>
    <row r="58" spans="1:11" s="1" customFormat="1" x14ac:dyDescent="0.3">
      <c r="A58" s="1" t="str">
        <f>$D$30</f>
        <v>2024-2025 School Nutrition Program (SNP) Compliance Courses</v>
      </c>
      <c r="B58" s="7">
        <v>3</v>
      </c>
      <c r="C58" s="7"/>
      <c r="D58" s="12" t="s">
        <v>25</v>
      </c>
      <c r="E58" s="18" t="s">
        <v>21</v>
      </c>
      <c r="F58" s="19" t="s">
        <v>42</v>
      </c>
      <c r="G58" s="19" t="s">
        <v>13</v>
      </c>
      <c r="H58" s="20" t="s">
        <v>14</v>
      </c>
      <c r="I58" s="21" t="s">
        <v>15</v>
      </c>
      <c r="J58" s="21" t="s">
        <v>20</v>
      </c>
      <c r="K58" s="22"/>
    </row>
    <row r="59" spans="1:11" s="1" customFormat="1" x14ac:dyDescent="0.3">
      <c r="A59" s="1" t="str">
        <f>$D$30</f>
        <v>2024-2025 School Nutrition Program (SNP) Compliance Courses</v>
      </c>
      <c r="B59" s="7">
        <v>3</v>
      </c>
      <c r="C59" s="7"/>
      <c r="D59" s="12" t="s">
        <v>25</v>
      </c>
      <c r="E59" s="18" t="s">
        <v>11</v>
      </c>
      <c r="F59" s="19" t="s">
        <v>80</v>
      </c>
      <c r="G59" s="19" t="s">
        <v>13</v>
      </c>
      <c r="H59" s="25" t="s">
        <v>33</v>
      </c>
      <c r="I59" s="21" t="s">
        <v>15</v>
      </c>
      <c r="J59" s="21" t="s">
        <v>20</v>
      </c>
      <c r="K59" s="26"/>
    </row>
    <row r="60" spans="1:11" s="1" customFormat="1" x14ac:dyDescent="0.3">
      <c r="A60" s="1" t="str">
        <f>$D$30</f>
        <v>2024-2025 School Nutrition Program (SNP) Compliance Courses</v>
      </c>
      <c r="B60" s="7">
        <v>40.5</v>
      </c>
      <c r="C60" s="7"/>
      <c r="D60" s="12" t="s">
        <v>25</v>
      </c>
      <c r="E60" s="18" t="s">
        <v>21</v>
      </c>
      <c r="F60" s="19" t="s">
        <v>81</v>
      </c>
      <c r="G60" s="19" t="s">
        <v>13</v>
      </c>
      <c r="H60" s="25" t="s">
        <v>14</v>
      </c>
      <c r="I60" s="21" t="s">
        <v>15</v>
      </c>
      <c r="J60" s="21" t="s">
        <v>82</v>
      </c>
      <c r="K60" s="26"/>
    </row>
    <row r="61" spans="1:11" s="1" customFormat="1" x14ac:dyDescent="0.3">
      <c r="A61" s="1" t="str">
        <f>$D$30</f>
        <v>2024-2025 School Nutrition Program (SNP) Compliance Courses</v>
      </c>
      <c r="B61" s="7">
        <v>6</v>
      </c>
      <c r="C61" s="7"/>
      <c r="D61" s="12" t="s">
        <v>25</v>
      </c>
      <c r="E61" s="18" t="s">
        <v>11</v>
      </c>
      <c r="F61" s="19" t="s">
        <v>30</v>
      </c>
      <c r="G61" s="19" t="s">
        <v>13</v>
      </c>
      <c r="H61" s="20" t="s">
        <v>14</v>
      </c>
      <c r="I61" s="21" t="s">
        <v>36</v>
      </c>
      <c r="J61" s="21" t="s">
        <v>16</v>
      </c>
      <c r="K61" s="22"/>
    </row>
    <row r="62" spans="1:11" s="1" customFormat="1" ht="25.5" x14ac:dyDescent="0.3">
      <c r="A62" s="1" t="str">
        <f>$D$30</f>
        <v>2024-2025 School Nutrition Program (SNP) Compliance Courses</v>
      </c>
      <c r="B62" s="7">
        <v>4</v>
      </c>
      <c r="C62" s="7"/>
      <c r="D62" s="12" t="s">
        <v>25</v>
      </c>
      <c r="E62" s="18" t="s">
        <v>11</v>
      </c>
      <c r="F62" s="19" t="s">
        <v>83</v>
      </c>
      <c r="G62" s="19" t="s">
        <v>84</v>
      </c>
      <c r="H62" s="25" t="s">
        <v>33</v>
      </c>
      <c r="I62" s="21" t="s">
        <v>36</v>
      </c>
      <c r="J62" s="21" t="s">
        <v>23</v>
      </c>
      <c r="K62" s="26"/>
    </row>
    <row r="63" spans="1:11" s="1" customFormat="1" x14ac:dyDescent="0.3">
      <c r="A63" s="1" t="str">
        <f>$D$30</f>
        <v>2024-2025 School Nutrition Program (SNP) Compliance Courses</v>
      </c>
      <c r="B63" s="7">
        <v>3</v>
      </c>
      <c r="C63" s="7"/>
      <c r="D63" s="12" t="s">
        <v>25</v>
      </c>
      <c r="E63" s="18" t="s">
        <v>11</v>
      </c>
      <c r="F63" s="19" t="s">
        <v>85</v>
      </c>
      <c r="G63" s="19" t="s">
        <v>13</v>
      </c>
      <c r="H63" s="25" t="s">
        <v>14</v>
      </c>
      <c r="I63" s="21" t="s">
        <v>36</v>
      </c>
      <c r="J63" s="21" t="s">
        <v>20</v>
      </c>
      <c r="K63" s="26"/>
    </row>
    <row r="64" spans="1:11" s="1" customFormat="1" x14ac:dyDescent="0.3">
      <c r="A64" s="1" t="str">
        <f>$D$30</f>
        <v>2024-2025 School Nutrition Program (SNP) Compliance Courses</v>
      </c>
      <c r="B64" s="7">
        <v>6</v>
      </c>
      <c r="C64" s="7"/>
      <c r="D64" s="12" t="s">
        <v>25</v>
      </c>
      <c r="E64" s="18" t="s">
        <v>11</v>
      </c>
      <c r="F64" s="19" t="s">
        <v>12</v>
      </c>
      <c r="G64" s="19" t="s">
        <v>13</v>
      </c>
      <c r="H64" s="20" t="s">
        <v>14</v>
      </c>
      <c r="I64" s="21" t="s">
        <v>36</v>
      </c>
      <c r="J64" s="21" t="s">
        <v>16</v>
      </c>
      <c r="K64" s="22"/>
    </row>
    <row r="65" spans="1:11" s="1" customFormat="1" x14ac:dyDescent="0.3">
      <c r="A65" s="1" t="str">
        <f>$D$30</f>
        <v>2024-2025 School Nutrition Program (SNP) Compliance Courses</v>
      </c>
      <c r="B65" s="7">
        <v>2</v>
      </c>
      <c r="C65" s="7"/>
      <c r="D65" s="12" t="s">
        <v>25</v>
      </c>
      <c r="E65" s="18" t="s">
        <v>11</v>
      </c>
      <c r="F65" s="19" t="s">
        <v>86</v>
      </c>
      <c r="G65" s="19" t="s">
        <v>77</v>
      </c>
      <c r="H65" s="20" t="s">
        <v>14</v>
      </c>
      <c r="I65" s="21" t="s">
        <v>36</v>
      </c>
      <c r="J65" s="21" t="s">
        <v>54</v>
      </c>
      <c r="K65" s="22"/>
    </row>
    <row r="66" spans="1:11" s="1" customFormat="1" x14ac:dyDescent="0.3">
      <c r="A66" s="1" t="str">
        <f>$D$30</f>
        <v>2024-2025 School Nutrition Program (SNP) Compliance Courses</v>
      </c>
      <c r="B66" s="7">
        <v>6</v>
      </c>
      <c r="C66" s="7"/>
      <c r="D66" s="12" t="s">
        <v>25</v>
      </c>
      <c r="E66" s="18" t="s">
        <v>11</v>
      </c>
      <c r="F66" s="19" t="s">
        <v>46</v>
      </c>
      <c r="G66" s="19" t="s">
        <v>47</v>
      </c>
      <c r="H66" s="20" t="s">
        <v>14</v>
      </c>
      <c r="I66" s="21" t="s">
        <v>36</v>
      </c>
      <c r="J66" s="21" t="s">
        <v>16</v>
      </c>
      <c r="K66" s="22"/>
    </row>
    <row r="67" spans="1:11" s="1" customFormat="1" x14ac:dyDescent="0.3">
      <c r="A67" s="1" t="str">
        <f>$D$30</f>
        <v>2024-2025 School Nutrition Program (SNP) Compliance Courses</v>
      </c>
      <c r="B67" s="7">
        <v>6</v>
      </c>
      <c r="C67" s="7"/>
      <c r="D67" s="12" t="s">
        <v>25</v>
      </c>
      <c r="E67" s="18" t="s">
        <v>11</v>
      </c>
      <c r="F67" s="19" t="s">
        <v>87</v>
      </c>
      <c r="G67" s="19" t="s">
        <v>47</v>
      </c>
      <c r="H67" s="20" t="s">
        <v>14</v>
      </c>
      <c r="I67" s="21" t="s">
        <v>36</v>
      </c>
      <c r="J67" s="21" t="s">
        <v>16</v>
      </c>
      <c r="K67" s="22"/>
    </row>
    <row r="68" spans="1:11" s="1" customFormat="1" x14ac:dyDescent="0.3">
      <c r="A68" s="1" t="str">
        <f>$D$30</f>
        <v>2024-2025 School Nutrition Program (SNP) Compliance Courses</v>
      </c>
      <c r="B68" s="7">
        <v>6</v>
      </c>
      <c r="C68" s="7"/>
      <c r="D68" s="12" t="s">
        <v>25</v>
      </c>
      <c r="E68" s="18" t="s">
        <v>11</v>
      </c>
      <c r="F68" s="19" t="s">
        <v>49</v>
      </c>
      <c r="G68" s="19" t="s">
        <v>47</v>
      </c>
      <c r="H68" s="20" t="s">
        <v>14</v>
      </c>
      <c r="I68" s="21" t="s">
        <v>36</v>
      </c>
      <c r="J68" s="21" t="s">
        <v>16</v>
      </c>
      <c r="K68" s="22"/>
    </row>
    <row r="69" spans="1:11" s="1" customFormat="1" x14ac:dyDescent="0.3">
      <c r="A69" s="1" t="str">
        <f>$D$30</f>
        <v>2024-2025 School Nutrition Program (SNP) Compliance Courses</v>
      </c>
      <c r="B69" s="7">
        <v>6</v>
      </c>
      <c r="C69" s="7"/>
      <c r="D69" s="12" t="s">
        <v>25</v>
      </c>
      <c r="E69" s="18" t="s">
        <v>11</v>
      </c>
      <c r="F69" s="19" t="s">
        <v>88</v>
      </c>
      <c r="G69" s="19" t="s">
        <v>47</v>
      </c>
      <c r="H69" s="20" t="s">
        <v>14</v>
      </c>
      <c r="I69" s="21" t="s">
        <v>36</v>
      </c>
      <c r="J69" s="21" t="s">
        <v>16</v>
      </c>
      <c r="K69" s="22"/>
    </row>
    <row r="70" spans="1:11" s="1" customFormat="1" x14ac:dyDescent="0.3">
      <c r="A70" s="1" t="str">
        <f>$D$30</f>
        <v>2024-2025 School Nutrition Program (SNP) Compliance Courses</v>
      </c>
      <c r="B70" s="7">
        <v>4</v>
      </c>
      <c r="C70" s="7"/>
      <c r="D70" s="12" t="s">
        <v>25</v>
      </c>
      <c r="E70" s="18" t="s">
        <v>11</v>
      </c>
      <c r="F70" s="14" t="s">
        <v>83</v>
      </c>
      <c r="G70" s="19" t="s">
        <v>13</v>
      </c>
      <c r="H70" s="25" t="s">
        <v>33</v>
      </c>
      <c r="I70" s="21" t="s">
        <v>36</v>
      </c>
      <c r="J70" s="21" t="s">
        <v>23</v>
      </c>
      <c r="K70" s="26"/>
    </row>
    <row r="71" spans="1:11" s="1" customFormat="1" x14ac:dyDescent="0.3">
      <c r="A71" s="1" t="str">
        <f>$D$30</f>
        <v>2024-2025 School Nutrition Program (SNP) Compliance Courses</v>
      </c>
      <c r="B71" s="7">
        <v>8</v>
      </c>
      <c r="C71" s="7"/>
      <c r="D71" s="12" t="s">
        <v>25</v>
      </c>
      <c r="E71" s="18" t="s">
        <v>21</v>
      </c>
      <c r="F71" s="19" t="s">
        <v>51</v>
      </c>
      <c r="G71" s="19" t="s">
        <v>90</v>
      </c>
      <c r="H71" s="25" t="s">
        <v>14</v>
      </c>
      <c r="I71" s="21" t="s">
        <v>36</v>
      </c>
      <c r="J71" s="21" t="s">
        <v>34</v>
      </c>
      <c r="K71" s="26"/>
    </row>
    <row r="72" spans="1:11" s="1" customFormat="1" x14ac:dyDescent="0.3">
      <c r="A72" s="1" t="str">
        <f>$D$30</f>
        <v>2024-2025 School Nutrition Program (SNP) Compliance Courses</v>
      </c>
      <c r="B72" s="7">
        <v>8</v>
      </c>
      <c r="C72" s="7"/>
      <c r="D72" s="12" t="s">
        <v>25</v>
      </c>
      <c r="E72" s="18" t="s">
        <v>21</v>
      </c>
      <c r="F72" s="19" t="s">
        <v>52</v>
      </c>
      <c r="G72" s="19" t="s">
        <v>90</v>
      </c>
      <c r="H72" s="25" t="s">
        <v>14</v>
      </c>
      <c r="I72" s="21" t="s">
        <v>36</v>
      </c>
      <c r="J72" s="21" t="s">
        <v>34</v>
      </c>
      <c r="K72" s="26"/>
    </row>
    <row r="73" spans="1:11" s="1" customFormat="1" x14ac:dyDescent="0.3">
      <c r="A73" s="1" t="str">
        <f>$D$30</f>
        <v>2024-2025 School Nutrition Program (SNP) Compliance Courses</v>
      </c>
      <c r="B73" s="7">
        <v>6</v>
      </c>
      <c r="C73" s="7"/>
      <c r="D73" s="12" t="s">
        <v>25</v>
      </c>
      <c r="E73" s="18" t="s">
        <v>21</v>
      </c>
      <c r="F73" s="19" t="s">
        <v>91</v>
      </c>
      <c r="G73" s="19" t="s">
        <v>13</v>
      </c>
      <c r="H73" s="25" t="s">
        <v>14</v>
      </c>
      <c r="I73" s="21" t="s">
        <v>36</v>
      </c>
      <c r="J73" s="21" t="s">
        <v>16</v>
      </c>
      <c r="K73" s="26"/>
    </row>
    <row r="74" spans="1:11" s="1" customFormat="1" x14ac:dyDescent="0.3">
      <c r="A74" s="1" t="str">
        <f>$D$30</f>
        <v>2024-2025 School Nutrition Program (SNP) Compliance Courses</v>
      </c>
      <c r="B74" s="7">
        <v>2</v>
      </c>
      <c r="C74" s="7"/>
      <c r="D74" s="12" t="s">
        <v>25</v>
      </c>
      <c r="E74" s="18" t="s">
        <v>11</v>
      </c>
      <c r="F74" s="19" t="s">
        <v>92</v>
      </c>
      <c r="G74" s="19" t="s">
        <v>13</v>
      </c>
      <c r="H74" s="25" t="s">
        <v>14</v>
      </c>
      <c r="I74" s="21" t="s">
        <v>36</v>
      </c>
      <c r="J74" s="21" t="s">
        <v>54</v>
      </c>
      <c r="K74" s="26"/>
    </row>
    <row r="75" spans="1:11" s="1" customFormat="1" x14ac:dyDescent="0.3">
      <c r="A75" s="1" t="str">
        <f>$D$30</f>
        <v>2024-2025 School Nutrition Program (SNP) Compliance Courses</v>
      </c>
      <c r="B75" s="7">
        <v>12</v>
      </c>
      <c r="C75" s="7"/>
      <c r="D75" s="12" t="s">
        <v>25</v>
      </c>
      <c r="E75" s="18" t="s">
        <v>21</v>
      </c>
      <c r="F75" s="19" t="s">
        <v>35</v>
      </c>
      <c r="G75" s="19" t="s">
        <v>13</v>
      </c>
      <c r="H75" s="25" t="s">
        <v>14</v>
      </c>
      <c r="I75" s="21" t="s">
        <v>36</v>
      </c>
      <c r="J75" s="21" t="s">
        <v>37</v>
      </c>
      <c r="K75" s="26"/>
    </row>
    <row r="76" spans="1:11" s="1" customFormat="1" x14ac:dyDescent="0.3">
      <c r="A76" s="1" t="str">
        <f>$D$30</f>
        <v>2024-2025 School Nutrition Program (SNP) Compliance Courses</v>
      </c>
      <c r="B76" s="7">
        <v>4</v>
      </c>
      <c r="C76" s="7"/>
      <c r="D76" s="12" t="s">
        <v>25</v>
      </c>
      <c r="E76" s="18" t="s">
        <v>21</v>
      </c>
      <c r="F76" s="19" t="s">
        <v>93</v>
      </c>
      <c r="G76" s="19" t="s">
        <v>13</v>
      </c>
      <c r="H76" s="25" t="s">
        <v>14</v>
      </c>
      <c r="I76" s="21" t="s">
        <v>36</v>
      </c>
      <c r="J76" s="21" t="s">
        <v>23</v>
      </c>
      <c r="K76" s="26"/>
    </row>
    <row r="77" spans="1:11" s="1" customFormat="1" x14ac:dyDescent="0.3">
      <c r="A77" s="1" t="str">
        <f>$D$30</f>
        <v>2024-2025 School Nutrition Program (SNP) Compliance Courses</v>
      </c>
      <c r="B77" s="7">
        <v>6</v>
      </c>
      <c r="C77" s="7"/>
      <c r="D77" s="12" t="s">
        <v>25</v>
      </c>
      <c r="E77" s="18" t="s">
        <v>21</v>
      </c>
      <c r="F77" s="19" t="s">
        <v>94</v>
      </c>
      <c r="G77" s="19" t="s">
        <v>13</v>
      </c>
      <c r="H77" s="25" t="s">
        <v>14</v>
      </c>
      <c r="I77" s="21" t="s">
        <v>36</v>
      </c>
      <c r="J77" s="21" t="s">
        <v>16</v>
      </c>
      <c r="K77" s="26"/>
    </row>
    <row r="78" spans="1:11" s="1" customFormat="1" x14ac:dyDescent="0.3">
      <c r="A78" s="1" t="str">
        <f>$D$30</f>
        <v>2024-2025 School Nutrition Program (SNP) Compliance Courses</v>
      </c>
      <c r="B78" s="7">
        <v>20</v>
      </c>
      <c r="C78" s="7"/>
      <c r="D78" s="12" t="s">
        <v>25</v>
      </c>
      <c r="E78" s="23" t="s">
        <v>21</v>
      </c>
      <c r="F78" s="19" t="s">
        <v>95</v>
      </c>
      <c r="G78" s="19" t="s">
        <v>13</v>
      </c>
      <c r="H78" s="28" t="s">
        <v>14</v>
      </c>
      <c r="I78" s="21" t="s">
        <v>36</v>
      </c>
      <c r="J78" s="21" t="s">
        <v>96</v>
      </c>
      <c r="K78" s="29"/>
    </row>
    <row r="79" spans="1:11" s="1" customFormat="1" x14ac:dyDescent="0.3">
      <c r="B79" s="7" t="s">
        <v>56</v>
      </c>
      <c r="C79" s="7"/>
      <c r="D79" s="52" t="s">
        <v>97</v>
      </c>
      <c r="E79" s="53"/>
      <c r="F79" s="53"/>
      <c r="G79" s="53"/>
      <c r="H79" s="54"/>
      <c r="I79" s="55"/>
      <c r="J79" s="56"/>
      <c r="K79" s="57"/>
    </row>
    <row r="80" spans="1:11" s="1" customFormat="1" x14ac:dyDescent="0.3">
      <c r="A80" s="1" t="str">
        <f t="shared" ref="A80:A87" si="0">$D$30</f>
        <v>2024-2025 School Nutrition Program (SNP) Compliance Courses</v>
      </c>
      <c r="B80" s="7">
        <v>2</v>
      </c>
      <c r="C80" s="7"/>
      <c r="D80" s="12" t="s">
        <v>25</v>
      </c>
      <c r="E80" s="13" t="s">
        <v>11</v>
      </c>
      <c r="F80" s="14" t="s">
        <v>98</v>
      </c>
      <c r="G80" s="14" t="s">
        <v>13</v>
      </c>
      <c r="H80" s="46" t="s">
        <v>14</v>
      </c>
      <c r="I80" s="16" t="s">
        <v>15</v>
      </c>
      <c r="J80" s="16" t="s">
        <v>54</v>
      </c>
      <c r="K80" s="47" t="s">
        <v>89</v>
      </c>
    </row>
    <row r="81" spans="1:11" s="1" customFormat="1" x14ac:dyDescent="0.3">
      <c r="A81" s="1" t="str">
        <f t="shared" si="0"/>
        <v>2024-2025 School Nutrition Program (SNP) Compliance Courses</v>
      </c>
      <c r="B81" s="7">
        <v>2</v>
      </c>
      <c r="C81" s="7"/>
      <c r="D81" s="12" t="s">
        <v>25</v>
      </c>
      <c r="E81" s="18" t="s">
        <v>11</v>
      </c>
      <c r="F81" s="19" t="s">
        <v>98</v>
      </c>
      <c r="G81" s="19" t="s">
        <v>13</v>
      </c>
      <c r="H81" s="25" t="s">
        <v>14</v>
      </c>
      <c r="I81" s="21" t="s">
        <v>15</v>
      </c>
      <c r="J81" s="21" t="s">
        <v>54</v>
      </c>
      <c r="K81" s="26" t="s">
        <v>17</v>
      </c>
    </row>
    <row r="82" spans="1:11" s="1" customFormat="1" x14ac:dyDescent="0.3">
      <c r="A82" s="1" t="str">
        <f t="shared" si="0"/>
        <v>2024-2025 School Nutrition Program (SNP) Compliance Courses</v>
      </c>
      <c r="B82" s="7">
        <v>2</v>
      </c>
      <c r="C82" s="7"/>
      <c r="D82" s="12" t="s">
        <v>25</v>
      </c>
      <c r="E82" s="18" t="s">
        <v>11</v>
      </c>
      <c r="F82" s="19" t="s">
        <v>99</v>
      </c>
      <c r="G82" s="19" t="s">
        <v>13</v>
      </c>
      <c r="H82" s="25" t="s">
        <v>14</v>
      </c>
      <c r="I82" s="21" t="s">
        <v>15</v>
      </c>
      <c r="J82" s="21" t="s">
        <v>54</v>
      </c>
      <c r="K82" s="26" t="s">
        <v>89</v>
      </c>
    </row>
    <row r="83" spans="1:11" s="1" customFormat="1" x14ac:dyDescent="0.3">
      <c r="A83" s="1" t="str">
        <f t="shared" si="0"/>
        <v>2024-2025 School Nutrition Program (SNP) Compliance Courses</v>
      </c>
      <c r="B83" s="7">
        <v>2</v>
      </c>
      <c r="C83" s="7"/>
      <c r="D83" s="12" t="s">
        <v>25</v>
      </c>
      <c r="E83" s="18" t="s">
        <v>11</v>
      </c>
      <c r="F83" s="19" t="s">
        <v>99</v>
      </c>
      <c r="G83" s="19" t="s">
        <v>13</v>
      </c>
      <c r="H83" s="25" t="s">
        <v>14</v>
      </c>
      <c r="I83" s="21" t="s">
        <v>15</v>
      </c>
      <c r="J83" s="21" t="s">
        <v>54</v>
      </c>
      <c r="K83" s="26" t="s">
        <v>17</v>
      </c>
    </row>
    <row r="84" spans="1:11" s="1" customFormat="1" x14ac:dyDescent="0.3">
      <c r="A84" s="1" t="str">
        <f t="shared" si="0"/>
        <v>2024-2025 School Nutrition Program (SNP) Compliance Courses</v>
      </c>
      <c r="B84" s="7">
        <v>2</v>
      </c>
      <c r="C84" s="7"/>
      <c r="D84" s="12" t="s">
        <v>25</v>
      </c>
      <c r="E84" s="18" t="s">
        <v>11</v>
      </c>
      <c r="F84" s="19" t="s">
        <v>100</v>
      </c>
      <c r="G84" s="19" t="s">
        <v>13</v>
      </c>
      <c r="H84" s="25" t="s">
        <v>14</v>
      </c>
      <c r="I84" s="21" t="s">
        <v>15</v>
      </c>
      <c r="J84" s="21" t="s">
        <v>54</v>
      </c>
      <c r="K84" s="26" t="s">
        <v>89</v>
      </c>
    </row>
    <row r="85" spans="1:11" s="1" customFormat="1" x14ac:dyDescent="0.3">
      <c r="A85" s="1" t="str">
        <f t="shared" si="0"/>
        <v>2024-2025 School Nutrition Program (SNP) Compliance Courses</v>
      </c>
      <c r="B85" s="7">
        <v>2</v>
      </c>
      <c r="C85" s="7"/>
      <c r="D85" s="12" t="s">
        <v>25</v>
      </c>
      <c r="E85" s="18" t="s">
        <v>11</v>
      </c>
      <c r="F85" s="19" t="s">
        <v>100</v>
      </c>
      <c r="G85" s="19" t="s">
        <v>13</v>
      </c>
      <c r="H85" s="25" t="s">
        <v>14</v>
      </c>
      <c r="I85" s="21" t="s">
        <v>15</v>
      </c>
      <c r="J85" s="21" t="s">
        <v>54</v>
      </c>
      <c r="K85" s="26" t="s">
        <v>17</v>
      </c>
    </row>
    <row r="86" spans="1:11" s="1" customFormat="1" x14ac:dyDescent="0.3">
      <c r="A86" s="1" t="str">
        <f t="shared" si="0"/>
        <v>2024-2025 School Nutrition Program (SNP) Compliance Courses</v>
      </c>
      <c r="B86" s="7">
        <v>2</v>
      </c>
      <c r="C86" s="7"/>
      <c r="D86" s="12" t="s">
        <v>25</v>
      </c>
      <c r="E86" s="18" t="s">
        <v>11</v>
      </c>
      <c r="F86" s="19" t="s">
        <v>101</v>
      </c>
      <c r="G86" s="19" t="s">
        <v>13</v>
      </c>
      <c r="H86" s="25" t="s">
        <v>14</v>
      </c>
      <c r="I86" s="21" t="s">
        <v>15</v>
      </c>
      <c r="J86" s="21" t="s">
        <v>54</v>
      </c>
      <c r="K86" s="26" t="s">
        <v>89</v>
      </c>
    </row>
    <row r="87" spans="1:11" s="1" customFormat="1" x14ac:dyDescent="0.3">
      <c r="A87" s="1" t="str">
        <f t="shared" si="0"/>
        <v>2024-2025 School Nutrition Program (SNP) Compliance Courses</v>
      </c>
      <c r="B87" s="7">
        <v>2</v>
      </c>
      <c r="C87" s="7"/>
      <c r="D87" s="12" t="s">
        <v>25</v>
      </c>
      <c r="E87" s="23" t="s">
        <v>11</v>
      </c>
      <c r="F87" s="19" t="s">
        <v>101</v>
      </c>
      <c r="G87" s="19" t="s">
        <v>13</v>
      </c>
      <c r="H87" s="49" t="s">
        <v>14</v>
      </c>
      <c r="I87" s="21" t="s">
        <v>15</v>
      </c>
      <c r="J87" s="21" t="s">
        <v>54</v>
      </c>
      <c r="K87" s="50" t="s">
        <v>17</v>
      </c>
    </row>
    <row r="88" spans="1:11" s="1" customFormat="1" x14ac:dyDescent="0.3">
      <c r="B88" s="7" t="s">
        <v>56</v>
      </c>
      <c r="C88" s="7"/>
      <c r="D88" s="58" t="s">
        <v>102</v>
      </c>
      <c r="E88" s="59"/>
      <c r="F88" s="59"/>
      <c r="G88" s="60"/>
      <c r="H88" s="61"/>
      <c r="I88" s="10"/>
      <c r="J88" s="10"/>
      <c r="K88" s="33"/>
    </row>
    <row r="89" spans="1:11" s="1" customFormat="1" x14ac:dyDescent="0.3">
      <c r="B89" s="7" t="s">
        <v>56</v>
      </c>
      <c r="C89" s="7"/>
      <c r="D89" s="34" t="s">
        <v>58</v>
      </c>
      <c r="E89" s="35"/>
      <c r="F89" s="35"/>
      <c r="G89" s="35"/>
      <c r="H89" s="36"/>
      <c r="I89" s="37"/>
      <c r="J89" s="38"/>
      <c r="K89" s="39"/>
    </row>
    <row r="90" spans="1:11" s="1" customFormat="1" x14ac:dyDescent="0.3">
      <c r="A90" s="1" t="str">
        <f>$D$88</f>
        <v xml:space="preserve">CACFP CCC, ADC, DCH &amp; SFSP Compliance Courses </v>
      </c>
      <c r="B90" s="7">
        <v>3</v>
      </c>
      <c r="C90" s="7"/>
      <c r="D90" s="12" t="s">
        <v>25</v>
      </c>
      <c r="E90" s="13" t="s">
        <v>11</v>
      </c>
      <c r="F90" s="14" t="s">
        <v>103</v>
      </c>
      <c r="G90" s="14" t="s">
        <v>104</v>
      </c>
      <c r="H90" s="46" t="s">
        <v>105</v>
      </c>
      <c r="I90" s="16" t="s">
        <v>15</v>
      </c>
      <c r="J90" s="16" t="s">
        <v>20</v>
      </c>
      <c r="K90" s="47"/>
    </row>
    <row r="91" spans="1:11" s="1" customFormat="1" x14ac:dyDescent="0.3">
      <c r="A91" s="1" t="str">
        <f>$D$88</f>
        <v xml:space="preserve">CACFP CCC, ADC, DCH &amp; SFSP Compliance Courses </v>
      </c>
      <c r="B91" s="7">
        <v>6</v>
      </c>
      <c r="C91" s="7"/>
      <c r="D91" s="12" t="s">
        <v>25</v>
      </c>
      <c r="E91" s="18" t="s">
        <v>21</v>
      </c>
      <c r="F91" s="19" t="s">
        <v>106</v>
      </c>
      <c r="G91" s="19" t="s">
        <v>104</v>
      </c>
      <c r="H91" s="25" t="s">
        <v>105</v>
      </c>
      <c r="I91" s="21" t="s">
        <v>15</v>
      </c>
      <c r="J91" s="21" t="s">
        <v>16</v>
      </c>
      <c r="K91" s="26"/>
    </row>
    <row r="92" spans="1:11" s="1" customFormat="1" x14ac:dyDescent="0.3">
      <c r="A92" s="1" t="str">
        <f>$D$88</f>
        <v xml:space="preserve">CACFP CCC, ADC, DCH &amp; SFSP Compliance Courses </v>
      </c>
      <c r="B92" s="7">
        <v>4</v>
      </c>
      <c r="C92" s="7"/>
      <c r="D92" s="12" t="s">
        <v>25</v>
      </c>
      <c r="E92" s="23" t="s">
        <v>11</v>
      </c>
      <c r="F92" s="14" t="s">
        <v>107</v>
      </c>
      <c r="G92" s="19" t="s">
        <v>104</v>
      </c>
      <c r="H92" s="49" t="s">
        <v>105</v>
      </c>
      <c r="I92" s="21" t="s">
        <v>15</v>
      </c>
      <c r="J92" s="21" t="s">
        <v>23</v>
      </c>
      <c r="K92" s="50"/>
    </row>
    <row r="93" spans="1:11" s="1" customFormat="1" x14ac:dyDescent="0.3">
      <c r="B93" s="7" t="s">
        <v>56</v>
      </c>
      <c r="C93" s="7"/>
      <c r="D93" s="40" t="s">
        <v>65</v>
      </c>
      <c r="E93" s="41"/>
      <c r="F93" s="41"/>
      <c r="G93" s="41"/>
      <c r="H93" s="42"/>
      <c r="I93" s="43"/>
      <c r="J93" s="44"/>
      <c r="K93" s="45"/>
    </row>
    <row r="94" spans="1:11" s="1" customFormat="1" x14ac:dyDescent="0.3">
      <c r="A94" s="1" t="str">
        <f>$D$88</f>
        <v xml:space="preserve">CACFP CCC, ADC, DCH &amp; SFSP Compliance Courses </v>
      </c>
      <c r="B94" s="7">
        <v>3</v>
      </c>
      <c r="C94" s="7"/>
      <c r="D94" s="12" t="s">
        <v>25</v>
      </c>
      <c r="E94" s="13" t="s">
        <v>11</v>
      </c>
      <c r="F94" s="14" t="s">
        <v>103</v>
      </c>
      <c r="G94" s="14" t="s">
        <v>104</v>
      </c>
      <c r="H94" s="46" t="s">
        <v>105</v>
      </c>
      <c r="I94" s="16" t="s">
        <v>15</v>
      </c>
      <c r="J94" s="16" t="s">
        <v>20</v>
      </c>
      <c r="K94" s="47"/>
    </row>
    <row r="95" spans="1:11" s="1" customFormat="1" x14ac:dyDescent="0.3">
      <c r="A95" s="1" t="str">
        <f>$D$88</f>
        <v xml:space="preserve">CACFP CCC, ADC, DCH &amp; SFSP Compliance Courses </v>
      </c>
      <c r="B95" s="7">
        <v>3</v>
      </c>
      <c r="C95" s="7"/>
      <c r="D95" s="12" t="s">
        <v>25</v>
      </c>
      <c r="E95" s="23" t="s">
        <v>11</v>
      </c>
      <c r="F95" s="14" t="s">
        <v>108</v>
      </c>
      <c r="G95" s="19" t="s">
        <v>104</v>
      </c>
      <c r="H95" s="49" t="s">
        <v>105</v>
      </c>
      <c r="I95" s="21" t="s">
        <v>15</v>
      </c>
      <c r="J95" s="21" t="s">
        <v>69</v>
      </c>
      <c r="K95" s="50"/>
    </row>
    <row r="96" spans="1:11" s="1" customFormat="1" x14ac:dyDescent="0.3">
      <c r="B96" s="7" t="s">
        <v>56</v>
      </c>
      <c r="C96" s="7"/>
      <c r="D96" s="40" t="s">
        <v>70</v>
      </c>
      <c r="E96" s="41"/>
      <c r="F96" s="41"/>
      <c r="G96" s="41"/>
      <c r="H96" s="42"/>
      <c r="I96" s="43"/>
      <c r="J96" s="44"/>
      <c r="K96" s="45"/>
    </row>
    <row r="97" spans="1:11" s="1" customFormat="1" x14ac:dyDescent="0.3">
      <c r="A97" s="1" t="str">
        <f>$D$88</f>
        <v xml:space="preserve">CACFP CCC, ADC, DCH &amp; SFSP Compliance Courses </v>
      </c>
      <c r="B97" s="7">
        <v>3</v>
      </c>
      <c r="C97" s="7"/>
      <c r="D97" s="12" t="s">
        <v>25</v>
      </c>
      <c r="E97" s="13" t="s">
        <v>11</v>
      </c>
      <c r="F97" s="14" t="s">
        <v>103</v>
      </c>
      <c r="G97" s="16" t="s">
        <v>104</v>
      </c>
      <c r="H97" s="46" t="s">
        <v>105</v>
      </c>
      <c r="I97" s="16" t="s">
        <v>15</v>
      </c>
      <c r="J97" s="16" t="s">
        <v>20</v>
      </c>
      <c r="K97" s="47"/>
    </row>
    <row r="98" spans="1:11" s="1" customFormat="1" x14ac:dyDescent="0.3">
      <c r="A98" s="1" t="str">
        <f>$D$88</f>
        <v xml:space="preserve">CACFP CCC, ADC, DCH &amp; SFSP Compliance Courses </v>
      </c>
      <c r="B98" s="7">
        <v>2</v>
      </c>
      <c r="C98" s="7"/>
      <c r="D98" s="12" t="s">
        <v>25</v>
      </c>
      <c r="E98" s="18" t="s">
        <v>11</v>
      </c>
      <c r="F98" s="19" t="s">
        <v>109</v>
      </c>
      <c r="G98" s="21" t="s">
        <v>104</v>
      </c>
      <c r="H98" s="25" t="s">
        <v>105</v>
      </c>
      <c r="I98" s="21" t="s">
        <v>15</v>
      </c>
      <c r="J98" s="21" t="s">
        <v>54</v>
      </c>
      <c r="K98" s="26"/>
    </row>
    <row r="99" spans="1:11" s="1" customFormat="1" x14ac:dyDescent="0.3">
      <c r="A99" s="1" t="str">
        <f>$D$88</f>
        <v xml:space="preserve">CACFP CCC, ADC, DCH &amp; SFSP Compliance Courses </v>
      </c>
      <c r="B99" s="7">
        <v>3</v>
      </c>
      <c r="C99" s="7"/>
      <c r="D99" s="12" t="s">
        <v>25</v>
      </c>
      <c r="E99" s="18" t="s">
        <v>11</v>
      </c>
      <c r="F99" s="19" t="s">
        <v>110</v>
      </c>
      <c r="G99" s="21" t="s">
        <v>104</v>
      </c>
      <c r="H99" s="25" t="s">
        <v>105</v>
      </c>
      <c r="I99" s="21" t="s">
        <v>15</v>
      </c>
      <c r="J99" s="21" t="s">
        <v>20</v>
      </c>
      <c r="K99" s="26"/>
    </row>
    <row r="100" spans="1:11" s="1" customFormat="1" x14ac:dyDescent="0.3">
      <c r="A100" s="1" t="str">
        <f>$D$88</f>
        <v xml:space="preserve">CACFP CCC, ADC, DCH &amp; SFSP Compliance Courses </v>
      </c>
      <c r="B100" s="7">
        <v>3</v>
      </c>
      <c r="C100" s="7"/>
      <c r="D100" s="12" t="s">
        <v>25</v>
      </c>
      <c r="E100" s="18" t="s">
        <v>11</v>
      </c>
      <c r="F100" s="48" t="s">
        <v>111</v>
      </c>
      <c r="G100" s="21" t="s">
        <v>104</v>
      </c>
      <c r="H100" s="25" t="s">
        <v>105</v>
      </c>
      <c r="I100" s="21" t="s">
        <v>15</v>
      </c>
      <c r="J100" s="21" t="s">
        <v>20</v>
      </c>
      <c r="K100" s="26"/>
    </row>
    <row r="101" spans="1:11" s="1" customFormat="1" x14ac:dyDescent="0.3">
      <c r="A101" s="1" t="str">
        <f>$D$88</f>
        <v xml:space="preserve">CACFP CCC, ADC, DCH &amp; SFSP Compliance Courses </v>
      </c>
      <c r="B101" s="7">
        <v>8</v>
      </c>
      <c r="C101" s="7"/>
      <c r="D101" s="12" t="s">
        <v>25</v>
      </c>
      <c r="E101" s="18" t="s">
        <v>11</v>
      </c>
      <c r="F101" s="14" t="s">
        <v>112</v>
      </c>
      <c r="G101" s="21" t="s">
        <v>104</v>
      </c>
      <c r="H101" s="25" t="s">
        <v>113</v>
      </c>
      <c r="I101" s="21" t="s">
        <v>15</v>
      </c>
      <c r="J101" s="21" t="s">
        <v>34</v>
      </c>
      <c r="K101" s="26" t="s">
        <v>89</v>
      </c>
    </row>
    <row r="102" spans="1:11" s="1" customFormat="1" x14ac:dyDescent="0.3">
      <c r="A102" s="1" t="str">
        <f>$D$88</f>
        <v xml:space="preserve">CACFP CCC, ADC, DCH &amp; SFSP Compliance Courses </v>
      </c>
      <c r="B102" s="7">
        <v>8</v>
      </c>
      <c r="C102" s="7"/>
      <c r="D102" s="12" t="s">
        <v>25</v>
      </c>
      <c r="E102" s="23" t="s">
        <v>11</v>
      </c>
      <c r="F102" s="19" t="s">
        <v>114</v>
      </c>
      <c r="G102" s="19" t="s">
        <v>104</v>
      </c>
      <c r="H102" s="49" t="s">
        <v>113</v>
      </c>
      <c r="I102" s="21" t="s">
        <v>15</v>
      </c>
      <c r="J102" s="21" t="s">
        <v>34</v>
      </c>
      <c r="K102" s="50" t="s">
        <v>17</v>
      </c>
    </row>
    <row r="103" spans="1:11" s="1" customFormat="1" x14ac:dyDescent="0.3">
      <c r="B103" s="7" t="s">
        <v>56</v>
      </c>
      <c r="C103" s="7"/>
      <c r="D103" s="40" t="s">
        <v>74</v>
      </c>
      <c r="E103" s="41"/>
      <c r="F103" s="41"/>
      <c r="G103" s="41"/>
      <c r="H103" s="42"/>
      <c r="I103" s="43"/>
      <c r="J103" s="44"/>
      <c r="K103" s="45"/>
    </row>
    <row r="104" spans="1:11" s="1" customFormat="1" x14ac:dyDescent="0.3">
      <c r="A104" s="1" t="str">
        <f>$D$88</f>
        <v xml:space="preserve">CACFP CCC, ADC, DCH &amp; SFSP Compliance Courses </v>
      </c>
      <c r="B104" s="7">
        <v>3</v>
      </c>
      <c r="C104" s="7"/>
      <c r="D104" s="12" t="s">
        <v>25</v>
      </c>
      <c r="E104" s="13" t="s">
        <v>11</v>
      </c>
      <c r="F104" s="14" t="s">
        <v>103</v>
      </c>
      <c r="G104" s="16" t="s">
        <v>104</v>
      </c>
      <c r="H104" s="46" t="s">
        <v>105</v>
      </c>
      <c r="I104" s="16" t="s">
        <v>15</v>
      </c>
      <c r="J104" s="16" t="s">
        <v>20</v>
      </c>
      <c r="K104" s="47"/>
    </row>
    <row r="105" spans="1:11" s="1" customFormat="1" x14ac:dyDescent="0.3">
      <c r="A105" s="1" t="str">
        <f>$D$88</f>
        <v xml:space="preserve">CACFP CCC, ADC, DCH &amp; SFSP Compliance Courses </v>
      </c>
      <c r="B105" s="7">
        <v>2</v>
      </c>
      <c r="C105" s="7"/>
      <c r="D105" s="12" t="s">
        <v>25</v>
      </c>
      <c r="E105" s="18" t="s">
        <v>11</v>
      </c>
      <c r="F105" s="19" t="s">
        <v>109</v>
      </c>
      <c r="G105" s="21" t="s">
        <v>104</v>
      </c>
      <c r="H105" s="25" t="s">
        <v>105</v>
      </c>
      <c r="I105" s="21" t="s">
        <v>15</v>
      </c>
      <c r="J105" s="21" t="s">
        <v>54</v>
      </c>
      <c r="K105" s="26"/>
    </row>
    <row r="106" spans="1:11" s="1" customFormat="1" x14ac:dyDescent="0.3">
      <c r="A106" s="1" t="str">
        <f>$D$88</f>
        <v xml:space="preserve">CACFP CCC, ADC, DCH &amp; SFSP Compliance Courses </v>
      </c>
      <c r="B106" s="7">
        <v>3</v>
      </c>
      <c r="C106" s="7"/>
      <c r="D106" s="12" t="s">
        <v>25</v>
      </c>
      <c r="E106" s="18" t="s">
        <v>11</v>
      </c>
      <c r="F106" s="19" t="s">
        <v>108</v>
      </c>
      <c r="G106" s="21" t="s">
        <v>104</v>
      </c>
      <c r="H106" s="25" t="s">
        <v>105</v>
      </c>
      <c r="I106" s="21" t="s">
        <v>15</v>
      </c>
      <c r="J106" s="21" t="s">
        <v>20</v>
      </c>
      <c r="K106" s="26"/>
    </row>
    <row r="107" spans="1:11" s="1" customFormat="1" x14ac:dyDescent="0.3">
      <c r="A107" s="1" t="str">
        <f>$D$88</f>
        <v xml:space="preserve">CACFP CCC, ADC, DCH &amp; SFSP Compliance Courses </v>
      </c>
      <c r="B107" s="7">
        <v>3</v>
      </c>
      <c r="C107" s="7"/>
      <c r="D107" s="12" t="s">
        <v>25</v>
      </c>
      <c r="E107" s="18" t="s">
        <v>11</v>
      </c>
      <c r="F107" s="14" t="s">
        <v>110</v>
      </c>
      <c r="G107" s="21" t="s">
        <v>104</v>
      </c>
      <c r="H107" s="25" t="s">
        <v>105</v>
      </c>
      <c r="I107" s="21" t="s">
        <v>15</v>
      </c>
      <c r="J107" s="21" t="s">
        <v>20</v>
      </c>
      <c r="K107" s="26"/>
    </row>
    <row r="108" spans="1:11" s="1" customFormat="1" x14ac:dyDescent="0.3">
      <c r="A108" s="1" t="str">
        <f>$D$88</f>
        <v xml:space="preserve">CACFP CCC, ADC, DCH &amp; SFSP Compliance Courses </v>
      </c>
      <c r="B108" s="7">
        <v>3</v>
      </c>
      <c r="C108" s="7"/>
      <c r="D108" s="12" t="s">
        <v>25</v>
      </c>
      <c r="E108" s="18" t="s">
        <v>11</v>
      </c>
      <c r="F108" s="19" t="s">
        <v>111</v>
      </c>
      <c r="G108" s="21" t="s">
        <v>104</v>
      </c>
      <c r="H108" s="25" t="s">
        <v>105</v>
      </c>
      <c r="I108" s="21" t="s">
        <v>15</v>
      </c>
      <c r="J108" s="21" t="s">
        <v>20</v>
      </c>
      <c r="K108" s="26"/>
    </row>
    <row r="109" spans="1:11" s="1" customFormat="1" x14ac:dyDescent="0.3">
      <c r="A109" s="1" t="str">
        <f>$D$88</f>
        <v xml:space="preserve">CACFP CCC, ADC, DCH &amp; SFSP Compliance Courses </v>
      </c>
      <c r="B109" s="7">
        <v>8</v>
      </c>
      <c r="C109" s="7"/>
      <c r="D109" s="12" t="s">
        <v>25</v>
      </c>
      <c r="E109" s="18" t="s">
        <v>11</v>
      </c>
      <c r="F109" s="19" t="s">
        <v>115</v>
      </c>
      <c r="G109" s="21" t="s">
        <v>104</v>
      </c>
      <c r="H109" s="25" t="s">
        <v>113</v>
      </c>
      <c r="I109" s="21" t="s">
        <v>36</v>
      </c>
      <c r="J109" s="21" t="s">
        <v>34</v>
      </c>
      <c r="K109" s="26" t="s">
        <v>89</v>
      </c>
    </row>
    <row r="110" spans="1:11" s="1" customFormat="1" x14ac:dyDescent="0.3">
      <c r="A110" s="1" t="str">
        <f>$D$88</f>
        <v xml:space="preserve">CACFP CCC, ADC, DCH &amp; SFSP Compliance Courses </v>
      </c>
      <c r="B110" s="7">
        <v>8</v>
      </c>
      <c r="C110" s="7"/>
      <c r="D110" s="12" t="s">
        <v>25</v>
      </c>
      <c r="E110" s="23" t="s">
        <v>11</v>
      </c>
      <c r="F110" s="19" t="s">
        <v>116</v>
      </c>
      <c r="G110" s="19" t="s">
        <v>104</v>
      </c>
      <c r="H110" s="49" t="s">
        <v>113</v>
      </c>
      <c r="I110" s="21" t="s">
        <v>36</v>
      </c>
      <c r="J110" s="21" t="s">
        <v>34</v>
      </c>
      <c r="K110" s="50" t="s">
        <v>17</v>
      </c>
    </row>
    <row r="111" spans="1:11" s="1" customFormat="1" x14ac:dyDescent="0.3">
      <c r="B111" s="7" t="s">
        <v>56</v>
      </c>
      <c r="C111" s="7"/>
      <c r="D111" s="40" t="s">
        <v>79</v>
      </c>
      <c r="E111" s="41"/>
      <c r="F111" s="41"/>
      <c r="G111" s="41"/>
      <c r="H111" s="42"/>
      <c r="I111" s="43"/>
      <c r="J111" s="44"/>
      <c r="K111" s="45"/>
    </row>
    <row r="112" spans="1:11" s="1" customFormat="1" x14ac:dyDescent="0.3">
      <c r="A112" s="1" t="str">
        <f>$D$88</f>
        <v xml:space="preserve">CACFP CCC, ADC, DCH &amp; SFSP Compliance Courses </v>
      </c>
      <c r="B112" s="7">
        <v>3</v>
      </c>
      <c r="C112" s="7"/>
      <c r="D112" s="12" t="s">
        <v>25</v>
      </c>
      <c r="E112" s="13" t="s">
        <v>11</v>
      </c>
      <c r="F112" s="14" t="s">
        <v>80</v>
      </c>
      <c r="G112" s="14" t="s">
        <v>117</v>
      </c>
      <c r="H112" s="46" t="s">
        <v>33</v>
      </c>
      <c r="I112" s="62" t="s">
        <v>15</v>
      </c>
      <c r="J112" s="14" t="s">
        <v>20</v>
      </c>
      <c r="K112" s="47"/>
    </row>
    <row r="113" spans="1:11" s="1" customFormat="1" x14ac:dyDescent="0.3">
      <c r="A113" s="1" t="str">
        <f>$D$88</f>
        <v xml:space="preserve">CACFP CCC, ADC, DCH &amp; SFSP Compliance Courses </v>
      </c>
      <c r="B113" s="7">
        <v>3</v>
      </c>
      <c r="C113" s="7"/>
      <c r="D113" s="12" t="s">
        <v>25</v>
      </c>
      <c r="E113" s="18" t="s">
        <v>11</v>
      </c>
      <c r="F113" s="19" t="s">
        <v>118</v>
      </c>
      <c r="G113" s="19" t="s">
        <v>104</v>
      </c>
      <c r="H113" s="25" t="s">
        <v>105</v>
      </c>
      <c r="I113" s="63" t="s">
        <v>15</v>
      </c>
      <c r="J113" s="19" t="s">
        <v>20</v>
      </c>
      <c r="K113" s="26"/>
    </row>
    <row r="114" spans="1:11" s="1" customFormat="1" x14ac:dyDescent="0.3">
      <c r="A114" s="1" t="str">
        <f>$D$88</f>
        <v xml:space="preserve">CACFP CCC, ADC, DCH &amp; SFSP Compliance Courses </v>
      </c>
      <c r="B114" s="7">
        <v>3</v>
      </c>
      <c r="C114" s="7"/>
      <c r="D114" s="12" t="s">
        <v>25</v>
      </c>
      <c r="E114" s="18" t="s">
        <v>11</v>
      </c>
      <c r="F114" s="19" t="s">
        <v>119</v>
      </c>
      <c r="G114" s="19" t="s">
        <v>120</v>
      </c>
      <c r="H114" s="25" t="s">
        <v>105</v>
      </c>
      <c r="I114" s="63" t="s">
        <v>15</v>
      </c>
      <c r="J114" s="19" t="s">
        <v>20</v>
      </c>
      <c r="K114" s="26"/>
    </row>
    <row r="115" spans="1:11" s="1" customFormat="1" x14ac:dyDescent="0.3">
      <c r="A115" s="1" t="str">
        <f>$D$88</f>
        <v xml:space="preserve">CACFP CCC, ADC, DCH &amp; SFSP Compliance Courses </v>
      </c>
      <c r="B115" s="7">
        <v>3</v>
      </c>
      <c r="C115" s="7"/>
      <c r="D115" s="12" t="s">
        <v>25</v>
      </c>
      <c r="E115" s="18" t="s">
        <v>11</v>
      </c>
      <c r="F115" s="19" t="s">
        <v>121</v>
      </c>
      <c r="G115" s="19" t="s">
        <v>104</v>
      </c>
      <c r="H115" s="25" t="s">
        <v>105</v>
      </c>
      <c r="I115" s="63" t="s">
        <v>15</v>
      </c>
      <c r="J115" s="19" t="s">
        <v>69</v>
      </c>
      <c r="K115" s="26"/>
    </row>
    <row r="116" spans="1:11" s="1" customFormat="1" x14ac:dyDescent="0.3">
      <c r="A116" s="1" t="str">
        <f>$D$88</f>
        <v xml:space="preserve">CACFP CCC, ADC, DCH &amp; SFSP Compliance Courses </v>
      </c>
      <c r="B116" s="7">
        <v>6</v>
      </c>
      <c r="C116" s="7"/>
      <c r="D116" s="12" t="s">
        <v>25</v>
      </c>
      <c r="E116" s="18" t="s">
        <v>21</v>
      </c>
      <c r="F116" s="19" t="s">
        <v>106</v>
      </c>
      <c r="G116" s="19" t="s">
        <v>104</v>
      </c>
      <c r="H116" s="25" t="s">
        <v>105</v>
      </c>
      <c r="I116" s="63" t="s">
        <v>36</v>
      </c>
      <c r="J116" s="19" t="s">
        <v>16</v>
      </c>
      <c r="K116" s="26"/>
    </row>
    <row r="117" spans="1:11" s="1" customFormat="1" x14ac:dyDescent="0.3">
      <c r="A117" s="1" t="str">
        <f>$D$88</f>
        <v xml:space="preserve">CACFP CCC, ADC, DCH &amp; SFSP Compliance Courses </v>
      </c>
      <c r="B117" s="7">
        <v>4</v>
      </c>
      <c r="C117" s="7"/>
      <c r="D117" s="12" t="s">
        <v>25</v>
      </c>
      <c r="E117" s="18" t="s">
        <v>11</v>
      </c>
      <c r="F117" s="19" t="s">
        <v>107</v>
      </c>
      <c r="G117" s="19" t="s">
        <v>104</v>
      </c>
      <c r="H117" s="25" t="s">
        <v>105</v>
      </c>
      <c r="I117" s="63" t="s">
        <v>36</v>
      </c>
      <c r="J117" s="19" t="s">
        <v>23</v>
      </c>
      <c r="K117" s="26"/>
    </row>
    <row r="118" spans="1:11" s="1" customFormat="1" x14ac:dyDescent="0.3">
      <c r="A118" s="1" t="str">
        <f>$D$88</f>
        <v xml:space="preserve">CACFP CCC, ADC, DCH &amp; SFSP Compliance Courses </v>
      </c>
      <c r="B118" s="7">
        <v>4</v>
      </c>
      <c r="C118" s="7"/>
      <c r="D118" s="12" t="s">
        <v>25</v>
      </c>
      <c r="E118" s="18" t="s">
        <v>11</v>
      </c>
      <c r="F118" s="85" t="s">
        <v>122</v>
      </c>
      <c r="G118" s="19" t="s">
        <v>104</v>
      </c>
      <c r="H118" s="25" t="s">
        <v>105</v>
      </c>
      <c r="I118" s="63" t="s">
        <v>36</v>
      </c>
      <c r="J118" s="19" t="s">
        <v>23</v>
      </c>
      <c r="K118" s="26"/>
    </row>
    <row r="119" spans="1:11" s="1" customFormat="1" x14ac:dyDescent="0.3">
      <c r="A119" s="1" t="str">
        <f>$D$88</f>
        <v xml:space="preserve">CACFP CCC, ADC, DCH &amp; SFSP Compliance Courses </v>
      </c>
      <c r="B119" s="7">
        <v>2</v>
      </c>
      <c r="C119" s="7"/>
      <c r="D119" s="12" t="s">
        <v>25</v>
      </c>
      <c r="E119" s="18" t="s">
        <v>21</v>
      </c>
      <c r="F119" s="84" t="s">
        <v>123</v>
      </c>
      <c r="G119" s="19" t="s">
        <v>104</v>
      </c>
      <c r="H119" s="25" t="s">
        <v>105</v>
      </c>
      <c r="I119" s="63" t="s">
        <v>36</v>
      </c>
      <c r="J119" s="19" t="s">
        <v>54</v>
      </c>
      <c r="K119" s="26"/>
    </row>
    <row r="120" spans="1:11" s="1" customFormat="1" ht="25.5" x14ac:dyDescent="0.3">
      <c r="A120" s="1" t="str">
        <f>$D$88</f>
        <v xml:space="preserve">CACFP CCC, ADC, DCH &amp; SFSP Compliance Courses </v>
      </c>
      <c r="B120" s="7">
        <v>3</v>
      </c>
      <c r="C120" s="7"/>
      <c r="D120" s="12" t="s">
        <v>25</v>
      </c>
      <c r="E120" s="18" t="s">
        <v>11</v>
      </c>
      <c r="F120" s="83" t="s">
        <v>124</v>
      </c>
      <c r="G120" s="19" t="s">
        <v>125</v>
      </c>
      <c r="H120" s="25" t="s">
        <v>33</v>
      </c>
      <c r="I120" s="63" t="s">
        <v>36</v>
      </c>
      <c r="J120" s="19" t="s">
        <v>20</v>
      </c>
      <c r="K120" s="26"/>
    </row>
    <row r="121" spans="1:11" s="1" customFormat="1" x14ac:dyDescent="0.3">
      <c r="A121" s="1" t="str">
        <f>$D$88</f>
        <v xml:space="preserve">CACFP CCC, ADC, DCH &amp; SFSP Compliance Courses </v>
      </c>
      <c r="B121" s="7">
        <v>4</v>
      </c>
      <c r="C121" s="7"/>
      <c r="D121" s="12" t="s">
        <v>25</v>
      </c>
      <c r="E121" s="13" t="s">
        <v>21</v>
      </c>
      <c r="F121" s="14" t="s">
        <v>126</v>
      </c>
      <c r="G121" s="19" t="s">
        <v>120</v>
      </c>
      <c r="H121" s="25" t="s">
        <v>105</v>
      </c>
      <c r="I121" s="63" t="s">
        <v>36</v>
      </c>
      <c r="J121" s="19" t="s">
        <v>23</v>
      </c>
      <c r="K121" s="26"/>
    </row>
    <row r="122" spans="1:11" s="1" customFormat="1" ht="14.5" thickBot="1" x14ac:dyDescent="0.35">
      <c r="A122" s="1" t="str">
        <f>$D$88</f>
        <v xml:space="preserve">CACFP CCC, ADC, DCH &amp; SFSP Compliance Courses </v>
      </c>
      <c r="B122" s="64">
        <v>2</v>
      </c>
      <c r="C122" s="64"/>
      <c r="D122" s="12" t="s">
        <v>25</v>
      </c>
      <c r="E122" s="65" t="s">
        <v>11</v>
      </c>
      <c r="F122" s="66" t="s">
        <v>127</v>
      </c>
      <c r="G122" s="66" t="s">
        <v>104</v>
      </c>
      <c r="H122" s="67" t="s">
        <v>105</v>
      </c>
      <c r="I122" s="68" t="s">
        <v>36</v>
      </c>
      <c r="J122" s="66" t="s">
        <v>54</v>
      </c>
      <c r="K122" s="69"/>
    </row>
    <row r="123" spans="1:11" s="1" customFormat="1" x14ac:dyDescent="0.3">
      <c r="A123" s="70" t="s">
        <v>15</v>
      </c>
      <c r="B123" s="71">
        <f>SUMIF($I$5:$I$122,A123,$B$5:$B$122)</f>
        <v>261.5</v>
      </c>
      <c r="C123" s="72"/>
      <c r="H123" s="73"/>
      <c r="J123" s="74"/>
      <c r="K123" s="73"/>
    </row>
    <row r="124" spans="1:11" s="1" customFormat="1" x14ac:dyDescent="0.3">
      <c r="A124" s="70" t="s">
        <v>36</v>
      </c>
      <c r="B124" s="71">
        <f>SUMIF($I$5:$I$122,A124,$B$5:$B$122)</f>
        <v>259</v>
      </c>
      <c r="C124" s="75"/>
      <c r="H124" s="73"/>
      <c r="K124" s="73"/>
    </row>
    <row r="125" spans="1:11" s="1" customFormat="1" x14ac:dyDescent="0.3">
      <c r="A125" s="70" t="s">
        <v>128</v>
      </c>
      <c r="B125" s="76">
        <f>SUM(B5:B122)</f>
        <v>520.5</v>
      </c>
      <c r="C125" s="77"/>
      <c r="H125" s="73"/>
      <c r="K125" s="73"/>
    </row>
    <row r="126" spans="1:11" s="1" customFormat="1" ht="14.5" x14ac:dyDescent="0.35">
      <c r="A126" s="78" t="s">
        <v>129</v>
      </c>
      <c r="B126" s="79">
        <f>SUM(B123:B124)-B125</f>
        <v>0</v>
      </c>
      <c r="C126" s="80"/>
      <c r="H126" s="73"/>
      <c r="K126" s="73"/>
    </row>
    <row r="127" spans="1:11" s="1" customFormat="1" x14ac:dyDescent="0.3">
      <c r="B127" s="7"/>
      <c r="C127" s="7"/>
      <c r="H127" s="73"/>
      <c r="K127" s="73"/>
    </row>
    <row r="128" spans="1:11" s="1" customFormat="1" x14ac:dyDescent="0.3">
      <c r="B128" s="7"/>
      <c r="C128" s="7"/>
      <c r="H128" s="73"/>
      <c r="K128" s="73"/>
    </row>
    <row r="129" spans="2:11" s="1" customFormat="1" x14ac:dyDescent="0.3">
      <c r="B129" s="7"/>
      <c r="C129" s="7"/>
      <c r="H129" s="73"/>
      <c r="K129" s="73"/>
    </row>
    <row r="130" spans="2:11" s="1" customFormat="1" x14ac:dyDescent="0.3">
      <c r="B130" s="7"/>
      <c r="C130" s="7"/>
      <c r="H130" s="73"/>
      <c r="K130" s="73"/>
    </row>
    <row r="131" spans="2:11" s="1" customFormat="1" x14ac:dyDescent="0.3">
      <c r="B131" s="7"/>
      <c r="C131" s="7"/>
      <c r="H131" s="73"/>
      <c r="K131" s="73"/>
    </row>
    <row r="132" spans="2:11" s="1" customFormat="1" x14ac:dyDescent="0.3">
      <c r="B132" s="7"/>
      <c r="C132" s="7"/>
      <c r="H132" s="73"/>
      <c r="K132" s="73"/>
    </row>
    <row r="133" spans="2:11" s="1" customFormat="1" x14ac:dyDescent="0.3">
      <c r="B133" s="7"/>
      <c r="C133" s="7"/>
      <c r="H133" s="73"/>
      <c r="K133" s="73"/>
    </row>
    <row r="134" spans="2:11" s="1" customFormat="1" x14ac:dyDescent="0.3">
      <c r="B134" s="7"/>
      <c r="C134" s="7"/>
      <c r="H134" s="73"/>
      <c r="K134" s="73"/>
    </row>
    <row r="135" spans="2:11" s="1" customFormat="1" x14ac:dyDescent="0.3">
      <c r="B135" s="7"/>
      <c r="C135" s="7"/>
      <c r="H135" s="73"/>
      <c r="K135" s="73"/>
    </row>
    <row r="136" spans="2:11" s="1" customFormat="1" x14ac:dyDescent="0.3">
      <c r="B136" s="7"/>
      <c r="C136" s="7"/>
      <c r="H136" s="73"/>
      <c r="K136" s="73"/>
    </row>
    <row r="137" spans="2:11" s="1" customFormat="1" x14ac:dyDescent="0.3">
      <c r="B137" s="7"/>
      <c r="C137" s="7"/>
      <c r="H137" s="73"/>
      <c r="K137" s="73"/>
    </row>
    <row r="138" spans="2:11" s="1" customFormat="1" x14ac:dyDescent="0.3">
      <c r="B138" s="7"/>
      <c r="C138" s="7"/>
      <c r="H138" s="73"/>
      <c r="K138" s="73"/>
    </row>
    <row r="139" spans="2:11" s="1" customFormat="1" x14ac:dyDescent="0.3">
      <c r="B139" s="7"/>
      <c r="C139" s="7"/>
      <c r="H139" s="73"/>
      <c r="K139" s="73"/>
    </row>
    <row r="140" spans="2:11" s="1" customFormat="1" x14ac:dyDescent="0.3">
      <c r="B140" s="7"/>
      <c r="C140" s="7"/>
      <c r="H140" s="73"/>
      <c r="K140" s="73"/>
    </row>
    <row r="141" spans="2:11" s="1" customFormat="1" x14ac:dyDescent="0.3">
      <c r="B141" s="7"/>
      <c r="C141" s="7"/>
      <c r="H141" s="73"/>
      <c r="K141" s="73"/>
    </row>
    <row r="142" spans="2:11" s="1" customFormat="1" x14ac:dyDescent="0.3">
      <c r="B142" s="7"/>
      <c r="C142" s="7"/>
      <c r="H142" s="73"/>
      <c r="K142" s="73"/>
    </row>
    <row r="143" spans="2:11" s="1" customFormat="1" x14ac:dyDescent="0.3">
      <c r="B143" s="7"/>
      <c r="C143" s="7"/>
      <c r="H143" s="73"/>
      <c r="K143" s="73"/>
    </row>
    <row r="144" spans="2:11" s="1" customFormat="1" x14ac:dyDescent="0.3">
      <c r="B144" s="7"/>
      <c r="C144" s="7"/>
      <c r="H144" s="73"/>
      <c r="K144" s="73"/>
    </row>
    <row r="145" spans="2:11" s="1" customFormat="1" x14ac:dyDescent="0.3">
      <c r="B145" s="7"/>
      <c r="C145" s="7"/>
      <c r="H145" s="73"/>
      <c r="K145" s="73"/>
    </row>
    <row r="146" spans="2:11" s="1" customFormat="1" x14ac:dyDescent="0.3">
      <c r="B146" s="7"/>
      <c r="C146" s="7"/>
      <c r="H146" s="73"/>
      <c r="K146" s="73"/>
    </row>
    <row r="147" spans="2:11" s="1" customFormat="1" x14ac:dyDescent="0.3">
      <c r="B147" s="7"/>
      <c r="C147" s="7"/>
      <c r="H147" s="73"/>
      <c r="K147" s="73"/>
    </row>
    <row r="148" spans="2:11" s="1" customFormat="1" x14ac:dyDescent="0.3">
      <c r="B148" s="7"/>
      <c r="C148" s="7"/>
      <c r="H148" s="73"/>
      <c r="K148" s="73"/>
    </row>
    <row r="149" spans="2:11" s="1" customFormat="1" x14ac:dyDescent="0.3">
      <c r="B149" s="7"/>
      <c r="C149" s="7"/>
      <c r="H149" s="73"/>
      <c r="K149" s="73"/>
    </row>
    <row r="150" spans="2:11" s="1" customFormat="1" x14ac:dyDescent="0.3">
      <c r="B150" s="7"/>
      <c r="C150" s="7"/>
      <c r="H150" s="73"/>
      <c r="K150" s="73"/>
    </row>
    <row r="151" spans="2:11" s="1" customFormat="1" x14ac:dyDescent="0.3">
      <c r="B151" s="7"/>
      <c r="C151" s="7"/>
      <c r="H151" s="73"/>
      <c r="K151" s="73"/>
    </row>
    <row r="152" spans="2:11" s="1" customFormat="1" x14ac:dyDescent="0.3">
      <c r="B152" s="7"/>
      <c r="C152" s="7"/>
      <c r="H152" s="73"/>
      <c r="K152" s="73"/>
    </row>
    <row r="153" spans="2:11" s="1" customFormat="1" x14ac:dyDescent="0.3">
      <c r="B153" s="7"/>
      <c r="C153" s="7"/>
      <c r="H153" s="73"/>
      <c r="K153" s="73"/>
    </row>
    <row r="154" spans="2:11" s="1" customFormat="1" x14ac:dyDescent="0.3">
      <c r="B154" s="7"/>
      <c r="C154" s="7"/>
      <c r="H154" s="73"/>
      <c r="K154" s="73"/>
    </row>
    <row r="155" spans="2:11" s="1" customFormat="1" x14ac:dyDescent="0.3">
      <c r="B155" s="7"/>
      <c r="C155" s="7"/>
      <c r="H155" s="73"/>
      <c r="K155" s="73"/>
    </row>
    <row r="156" spans="2:11" s="1" customFormat="1" x14ac:dyDescent="0.3">
      <c r="B156" s="7"/>
      <c r="C156" s="7"/>
      <c r="H156" s="73"/>
      <c r="K156" s="73"/>
    </row>
    <row r="157" spans="2:11" s="1" customFormat="1" x14ac:dyDescent="0.3">
      <c r="B157" s="7"/>
      <c r="C157" s="7"/>
      <c r="H157" s="73"/>
      <c r="K157" s="73"/>
    </row>
    <row r="158" spans="2:11" s="1" customFormat="1" x14ac:dyDescent="0.3">
      <c r="B158" s="7"/>
      <c r="C158" s="7"/>
      <c r="H158" s="73"/>
      <c r="K158" s="73"/>
    </row>
    <row r="159" spans="2:11" s="1" customFormat="1" x14ac:dyDescent="0.3">
      <c r="B159" s="7"/>
      <c r="C159" s="7"/>
      <c r="H159" s="73"/>
      <c r="K159" s="73"/>
    </row>
    <row r="160" spans="2:11" s="1" customFormat="1" x14ac:dyDescent="0.3">
      <c r="B160" s="7"/>
      <c r="C160" s="7"/>
      <c r="H160" s="73"/>
      <c r="K160" s="73"/>
    </row>
    <row r="161" spans="2:11" s="1" customFormat="1" x14ac:dyDescent="0.3">
      <c r="B161" s="7"/>
      <c r="C161" s="7"/>
      <c r="H161" s="73"/>
      <c r="K161" s="73"/>
    </row>
    <row r="162" spans="2:11" s="1" customFormat="1" x14ac:dyDescent="0.3">
      <c r="B162" s="7"/>
      <c r="C162" s="7"/>
      <c r="H162" s="73"/>
      <c r="K162" s="73"/>
    </row>
    <row r="163" spans="2:11" s="1" customFormat="1" x14ac:dyDescent="0.3">
      <c r="B163" s="7"/>
      <c r="C163" s="7"/>
      <c r="H163" s="73"/>
      <c r="K163" s="73"/>
    </row>
    <row r="164" spans="2:11" s="1" customFormat="1" x14ac:dyDescent="0.3">
      <c r="B164" s="7"/>
      <c r="C164" s="7"/>
      <c r="H164" s="73"/>
      <c r="K164" s="73"/>
    </row>
    <row r="165" spans="2:11" s="1" customFormat="1" x14ac:dyDescent="0.3">
      <c r="B165" s="7"/>
      <c r="C165" s="7"/>
      <c r="H165" s="73"/>
      <c r="K165" s="73"/>
    </row>
    <row r="166" spans="2:11" s="1" customFormat="1" x14ac:dyDescent="0.3">
      <c r="B166" s="7"/>
      <c r="C166" s="7"/>
      <c r="H166" s="73"/>
      <c r="K166" s="73"/>
    </row>
    <row r="167" spans="2:11" s="1" customFormat="1" x14ac:dyDescent="0.3">
      <c r="B167" s="7"/>
      <c r="C167" s="7"/>
      <c r="H167" s="73"/>
      <c r="K167" s="73"/>
    </row>
    <row r="168" spans="2:11" s="1" customFormat="1" x14ac:dyDescent="0.3">
      <c r="B168" s="7"/>
      <c r="C168" s="7"/>
      <c r="H168" s="73"/>
      <c r="K168" s="73"/>
    </row>
    <row r="169" spans="2:11" s="1" customFormat="1" x14ac:dyDescent="0.3">
      <c r="B169" s="7"/>
      <c r="C169" s="7"/>
      <c r="H169" s="73"/>
      <c r="K169" s="73"/>
    </row>
    <row r="170" spans="2:11" s="1" customFormat="1" x14ac:dyDescent="0.3">
      <c r="B170" s="7"/>
      <c r="C170" s="7"/>
      <c r="H170" s="73"/>
      <c r="K170" s="73"/>
    </row>
    <row r="171" spans="2:11" s="1" customFormat="1" x14ac:dyDescent="0.3">
      <c r="B171" s="7"/>
      <c r="C171" s="7"/>
      <c r="H171" s="73"/>
      <c r="K171" s="73"/>
    </row>
    <row r="172" spans="2:11" s="1" customFormat="1" x14ac:dyDescent="0.3">
      <c r="B172" s="7"/>
      <c r="C172" s="7"/>
      <c r="H172" s="73"/>
      <c r="K172" s="73"/>
    </row>
    <row r="173" spans="2:11" s="1" customFormat="1" x14ac:dyDescent="0.3">
      <c r="B173" s="7"/>
      <c r="C173" s="7"/>
      <c r="H173" s="73"/>
      <c r="K173" s="73"/>
    </row>
    <row r="174" spans="2:11" s="1" customFormat="1" x14ac:dyDescent="0.3">
      <c r="B174" s="7"/>
      <c r="C174" s="7"/>
      <c r="H174" s="73"/>
      <c r="K174" s="73"/>
    </row>
    <row r="175" spans="2:11" s="1" customFormat="1" x14ac:dyDescent="0.3">
      <c r="B175" s="7"/>
      <c r="C175" s="7"/>
      <c r="H175" s="73"/>
      <c r="K175" s="73"/>
    </row>
    <row r="176" spans="2:11" s="1" customFormat="1" x14ac:dyDescent="0.3">
      <c r="B176" s="7"/>
      <c r="C176" s="7"/>
      <c r="H176" s="73"/>
      <c r="K176" s="73"/>
    </row>
    <row r="177" spans="2:11" s="1" customFormat="1" x14ac:dyDescent="0.3">
      <c r="B177" s="7"/>
      <c r="C177" s="7"/>
      <c r="H177" s="73"/>
      <c r="K177" s="73"/>
    </row>
    <row r="178" spans="2:11" s="1" customFormat="1" x14ac:dyDescent="0.3">
      <c r="B178" s="7"/>
      <c r="C178" s="7"/>
      <c r="H178" s="73"/>
      <c r="K178" s="73"/>
    </row>
    <row r="179" spans="2:11" s="1" customFormat="1" x14ac:dyDescent="0.3">
      <c r="B179" s="7"/>
      <c r="C179" s="7"/>
      <c r="H179" s="73"/>
      <c r="K179" s="73"/>
    </row>
    <row r="180" spans="2:11" s="1" customFormat="1" x14ac:dyDescent="0.3">
      <c r="B180" s="7"/>
      <c r="C180" s="7"/>
      <c r="H180" s="73"/>
      <c r="K180" s="73"/>
    </row>
    <row r="181" spans="2:11" s="1" customFormat="1" x14ac:dyDescent="0.3">
      <c r="B181" s="7"/>
      <c r="C181" s="7"/>
      <c r="H181" s="73"/>
      <c r="K181" s="73"/>
    </row>
    <row r="182" spans="2:11" s="1" customFormat="1" x14ac:dyDescent="0.3">
      <c r="B182" s="7"/>
      <c r="C182" s="7"/>
      <c r="H182" s="73"/>
      <c r="K182" s="73"/>
    </row>
    <row r="183" spans="2:11" s="1" customFormat="1" x14ac:dyDescent="0.3">
      <c r="B183" s="7"/>
      <c r="C183" s="7"/>
      <c r="H183" s="73"/>
      <c r="K183" s="73"/>
    </row>
    <row r="184" spans="2:11" s="1" customFormat="1" x14ac:dyDescent="0.3">
      <c r="B184" s="7"/>
      <c r="C184" s="7"/>
      <c r="H184" s="73"/>
      <c r="K184" s="73"/>
    </row>
    <row r="185" spans="2:11" s="1" customFormat="1" x14ac:dyDescent="0.3">
      <c r="B185" s="7"/>
      <c r="C185" s="7"/>
      <c r="H185" s="73"/>
      <c r="K185" s="73"/>
    </row>
    <row r="186" spans="2:11" s="1" customFormat="1" x14ac:dyDescent="0.3">
      <c r="B186" s="7"/>
      <c r="C186" s="7"/>
      <c r="H186" s="73"/>
      <c r="K186" s="73"/>
    </row>
    <row r="187" spans="2:11" s="1" customFormat="1" x14ac:dyDescent="0.3">
      <c r="B187" s="7"/>
      <c r="C187" s="7"/>
      <c r="H187" s="73"/>
      <c r="K187" s="73"/>
    </row>
    <row r="188" spans="2:11" s="1" customFormat="1" x14ac:dyDescent="0.3">
      <c r="B188" s="7"/>
      <c r="C188" s="7"/>
      <c r="H188" s="73"/>
      <c r="K188" s="73"/>
    </row>
    <row r="189" spans="2:11" s="1" customFormat="1" x14ac:dyDescent="0.3">
      <c r="B189" s="7"/>
      <c r="C189" s="7"/>
      <c r="H189" s="73"/>
      <c r="K189" s="73"/>
    </row>
    <row r="190" spans="2:11" s="1" customFormat="1" x14ac:dyDescent="0.3">
      <c r="B190" s="7"/>
      <c r="C190" s="7"/>
      <c r="H190" s="73"/>
      <c r="K190" s="73"/>
    </row>
    <row r="191" spans="2:11" s="1" customFormat="1" x14ac:dyDescent="0.3">
      <c r="B191" s="7"/>
      <c r="C191" s="7"/>
      <c r="H191" s="73"/>
      <c r="K191" s="73"/>
    </row>
    <row r="192" spans="2:11" s="1" customFormat="1" x14ac:dyDescent="0.3">
      <c r="B192" s="7"/>
      <c r="C192" s="7"/>
      <c r="H192" s="73"/>
      <c r="K192" s="73"/>
    </row>
    <row r="193" spans="2:11" s="1" customFormat="1" x14ac:dyDescent="0.3">
      <c r="B193" s="7"/>
      <c r="C193" s="7"/>
      <c r="H193" s="73"/>
      <c r="K193" s="73"/>
    </row>
    <row r="194" spans="2:11" s="1" customFormat="1" x14ac:dyDescent="0.3">
      <c r="B194" s="7"/>
      <c r="C194" s="7"/>
      <c r="H194" s="73"/>
      <c r="K194" s="73"/>
    </row>
    <row r="195" spans="2:11" s="1" customFormat="1" x14ac:dyDescent="0.3">
      <c r="B195" s="7"/>
      <c r="C195" s="7"/>
      <c r="H195" s="73"/>
      <c r="K195" s="73"/>
    </row>
    <row r="196" spans="2:11" s="1" customFormat="1" x14ac:dyDescent="0.3">
      <c r="B196" s="7"/>
      <c r="C196" s="7"/>
      <c r="H196" s="73"/>
      <c r="K196" s="73"/>
    </row>
    <row r="197" spans="2:11" s="1" customFormat="1" x14ac:dyDescent="0.3">
      <c r="B197" s="7"/>
      <c r="C197" s="7"/>
      <c r="H197" s="73"/>
      <c r="K197" s="73"/>
    </row>
    <row r="198" spans="2:11" s="1" customFormat="1" x14ac:dyDescent="0.3">
      <c r="B198" s="7"/>
      <c r="C198" s="7"/>
      <c r="H198" s="73"/>
      <c r="K198" s="73"/>
    </row>
    <row r="199" spans="2:11" s="1" customFormat="1" x14ac:dyDescent="0.3">
      <c r="B199" s="7"/>
      <c r="C199" s="7"/>
      <c r="H199" s="73"/>
      <c r="K199" s="73"/>
    </row>
    <row r="200" spans="2:11" s="1" customFormat="1" x14ac:dyDescent="0.3">
      <c r="B200" s="7"/>
      <c r="C200" s="7"/>
      <c r="H200" s="73"/>
      <c r="K200" s="73"/>
    </row>
    <row r="201" spans="2:11" s="1" customFormat="1" x14ac:dyDescent="0.3">
      <c r="B201" s="7"/>
      <c r="C201" s="7"/>
      <c r="H201" s="73"/>
      <c r="K201" s="73"/>
    </row>
    <row r="202" spans="2:11" s="1" customFormat="1" x14ac:dyDescent="0.3">
      <c r="B202" s="7"/>
      <c r="C202" s="7"/>
      <c r="H202" s="73"/>
      <c r="K202" s="73"/>
    </row>
    <row r="203" spans="2:11" s="1" customFormat="1" x14ac:dyDescent="0.3">
      <c r="B203" s="7"/>
      <c r="C203" s="7"/>
      <c r="H203" s="73"/>
      <c r="K203" s="73"/>
    </row>
    <row r="204" spans="2:11" s="1" customFormat="1" x14ac:dyDescent="0.3">
      <c r="B204" s="7"/>
      <c r="C204" s="7"/>
      <c r="H204" s="73"/>
      <c r="K204" s="73"/>
    </row>
    <row r="205" spans="2:11" s="1" customFormat="1" x14ac:dyDescent="0.3">
      <c r="B205" s="7"/>
      <c r="C205" s="7"/>
      <c r="H205" s="73"/>
      <c r="K205" s="73"/>
    </row>
    <row r="206" spans="2:11" s="1" customFormat="1" x14ac:dyDescent="0.3">
      <c r="B206" s="7"/>
      <c r="C206" s="7"/>
      <c r="H206" s="73"/>
      <c r="K206" s="73"/>
    </row>
    <row r="207" spans="2:11" s="1" customFormat="1" x14ac:dyDescent="0.3">
      <c r="B207" s="7"/>
      <c r="C207" s="7"/>
      <c r="H207" s="73"/>
      <c r="K207" s="73"/>
    </row>
    <row r="208" spans="2:11" s="1" customFormat="1" x14ac:dyDescent="0.3">
      <c r="B208" s="7"/>
      <c r="C208" s="7"/>
      <c r="H208" s="73"/>
      <c r="K208" s="73"/>
    </row>
    <row r="209" spans="2:11" s="1" customFormat="1" x14ac:dyDescent="0.3">
      <c r="B209" s="7"/>
      <c r="C209" s="7"/>
      <c r="H209" s="73"/>
      <c r="K209" s="73"/>
    </row>
    <row r="210" spans="2:11" s="1" customFormat="1" x14ac:dyDescent="0.3">
      <c r="B210" s="7"/>
      <c r="C210" s="7"/>
      <c r="H210" s="73"/>
      <c r="K210" s="73"/>
    </row>
    <row r="211" spans="2:11" s="1" customFormat="1" x14ac:dyDescent="0.3">
      <c r="B211" s="7"/>
      <c r="C211" s="7"/>
      <c r="H211" s="73"/>
      <c r="K211" s="73"/>
    </row>
    <row r="212" spans="2:11" s="1" customFormat="1" x14ac:dyDescent="0.3">
      <c r="B212" s="7"/>
      <c r="C212" s="7"/>
      <c r="H212" s="73"/>
      <c r="K212" s="73"/>
    </row>
    <row r="213" spans="2:11" s="1" customFormat="1" x14ac:dyDescent="0.3">
      <c r="B213" s="7"/>
      <c r="C213" s="7"/>
      <c r="H213" s="73"/>
      <c r="K213" s="73"/>
    </row>
    <row r="214" spans="2:11" s="1" customFormat="1" x14ac:dyDescent="0.3">
      <c r="B214" s="7"/>
      <c r="C214" s="7"/>
      <c r="H214" s="73"/>
      <c r="K214" s="73"/>
    </row>
    <row r="215" spans="2:11" s="1" customFormat="1" x14ac:dyDescent="0.3">
      <c r="B215" s="7"/>
      <c r="C215" s="7"/>
      <c r="H215" s="73"/>
      <c r="K215" s="73"/>
    </row>
    <row r="216" spans="2:11" s="1" customFormat="1" x14ac:dyDescent="0.3">
      <c r="B216" s="7"/>
      <c r="C216" s="7"/>
      <c r="H216" s="73"/>
      <c r="K216" s="73"/>
    </row>
    <row r="217" spans="2:11" s="1" customFormat="1" x14ac:dyDescent="0.3">
      <c r="B217" s="7"/>
      <c r="C217" s="7"/>
      <c r="H217" s="73"/>
      <c r="K217" s="73"/>
    </row>
    <row r="218" spans="2:11" s="1" customFormat="1" x14ac:dyDescent="0.3">
      <c r="B218" s="7"/>
      <c r="C218" s="7"/>
      <c r="H218" s="73"/>
      <c r="K218" s="73"/>
    </row>
    <row r="219" spans="2:11" s="1" customFormat="1" x14ac:dyDescent="0.3">
      <c r="B219" s="7"/>
      <c r="C219" s="7"/>
      <c r="H219" s="73"/>
      <c r="K219" s="73"/>
    </row>
    <row r="220" spans="2:11" s="1" customFormat="1" x14ac:dyDescent="0.3">
      <c r="B220" s="7"/>
      <c r="C220" s="7"/>
      <c r="H220" s="73"/>
      <c r="K220" s="73"/>
    </row>
    <row r="221" spans="2:11" s="1" customFormat="1" x14ac:dyDescent="0.3">
      <c r="B221" s="7"/>
      <c r="C221" s="7"/>
      <c r="H221" s="73"/>
      <c r="K221" s="73"/>
    </row>
    <row r="222" spans="2:11" s="1" customFormat="1" x14ac:dyDescent="0.3">
      <c r="B222" s="7"/>
      <c r="C222" s="7"/>
      <c r="H222" s="73"/>
      <c r="K222" s="73"/>
    </row>
    <row r="223" spans="2:11" s="1" customFormat="1" x14ac:dyDescent="0.3">
      <c r="B223" s="7"/>
      <c r="C223" s="7"/>
      <c r="H223" s="73"/>
      <c r="K223" s="73"/>
    </row>
    <row r="224" spans="2:11" s="1" customFormat="1" x14ac:dyDescent="0.3">
      <c r="B224" s="7"/>
      <c r="C224" s="7"/>
      <c r="H224" s="73"/>
      <c r="K224" s="73"/>
    </row>
    <row r="225" spans="2:11" s="1" customFormat="1" x14ac:dyDescent="0.3">
      <c r="B225" s="7"/>
      <c r="C225" s="7"/>
      <c r="H225" s="73"/>
      <c r="K225" s="73"/>
    </row>
    <row r="226" spans="2:11" s="1" customFormat="1" x14ac:dyDescent="0.3">
      <c r="B226" s="7"/>
      <c r="C226" s="7"/>
      <c r="H226" s="73"/>
      <c r="K226" s="73"/>
    </row>
    <row r="227" spans="2:11" s="1" customFormat="1" x14ac:dyDescent="0.3">
      <c r="B227" s="7"/>
      <c r="C227" s="7"/>
      <c r="H227" s="73"/>
      <c r="K227" s="73"/>
    </row>
    <row r="228" spans="2:11" s="1" customFormat="1" x14ac:dyDescent="0.3">
      <c r="B228" s="7"/>
      <c r="C228" s="7"/>
      <c r="H228" s="73"/>
      <c r="K228" s="73"/>
    </row>
    <row r="229" spans="2:11" s="1" customFormat="1" x14ac:dyDescent="0.3">
      <c r="B229" s="7"/>
      <c r="C229" s="7"/>
      <c r="H229" s="73"/>
      <c r="K229" s="73"/>
    </row>
    <row r="230" spans="2:11" s="1" customFormat="1" x14ac:dyDescent="0.3">
      <c r="B230" s="7"/>
      <c r="C230" s="7"/>
      <c r="H230" s="73"/>
      <c r="K230" s="73"/>
    </row>
    <row r="231" spans="2:11" s="1" customFormat="1" x14ac:dyDescent="0.3">
      <c r="B231" s="7"/>
      <c r="C231" s="7"/>
      <c r="H231" s="73"/>
      <c r="K231" s="73"/>
    </row>
    <row r="232" spans="2:11" s="1" customFormat="1" x14ac:dyDescent="0.3">
      <c r="B232" s="7"/>
      <c r="C232" s="7"/>
      <c r="H232" s="73"/>
      <c r="K232" s="73"/>
    </row>
    <row r="233" spans="2:11" s="1" customFormat="1" x14ac:dyDescent="0.3">
      <c r="B233" s="7"/>
      <c r="C233" s="7"/>
      <c r="H233" s="73"/>
      <c r="K233" s="73"/>
    </row>
    <row r="234" spans="2:11" s="1" customFormat="1" x14ac:dyDescent="0.3">
      <c r="B234" s="7"/>
      <c r="C234" s="7"/>
      <c r="H234" s="73"/>
      <c r="K234" s="73"/>
    </row>
    <row r="235" spans="2:11" s="1" customFormat="1" x14ac:dyDescent="0.3">
      <c r="B235" s="7"/>
      <c r="C235" s="7"/>
      <c r="H235" s="73"/>
      <c r="K235" s="73"/>
    </row>
    <row r="236" spans="2:11" s="1" customFormat="1" x14ac:dyDescent="0.3">
      <c r="B236" s="7"/>
      <c r="C236" s="7"/>
      <c r="H236" s="73"/>
      <c r="K236" s="73"/>
    </row>
    <row r="237" spans="2:11" s="1" customFormat="1" x14ac:dyDescent="0.3">
      <c r="B237" s="7"/>
      <c r="C237" s="7"/>
      <c r="H237" s="73"/>
      <c r="K237" s="73"/>
    </row>
    <row r="238" spans="2:11" s="1" customFormat="1" x14ac:dyDescent="0.3">
      <c r="B238" s="7"/>
      <c r="C238" s="7"/>
      <c r="H238" s="73"/>
      <c r="K238" s="73"/>
    </row>
    <row r="239" spans="2:11" s="1" customFormat="1" x14ac:dyDescent="0.3">
      <c r="B239" s="7"/>
      <c r="C239" s="7"/>
      <c r="H239" s="73"/>
      <c r="K239" s="73"/>
    </row>
    <row r="240" spans="2:11" s="1" customFormat="1" x14ac:dyDescent="0.3">
      <c r="B240" s="7"/>
      <c r="C240" s="7"/>
      <c r="H240" s="73"/>
      <c r="K240" s="73"/>
    </row>
    <row r="241" spans="2:11" s="1" customFormat="1" x14ac:dyDescent="0.3">
      <c r="B241" s="7"/>
      <c r="C241" s="7"/>
      <c r="H241" s="73"/>
      <c r="K241" s="73"/>
    </row>
    <row r="242" spans="2:11" s="1" customFormat="1" x14ac:dyDescent="0.3">
      <c r="B242" s="7"/>
      <c r="C242" s="7"/>
      <c r="H242" s="73"/>
      <c r="K242" s="73"/>
    </row>
    <row r="243" spans="2:11" s="1" customFormat="1" x14ac:dyDescent="0.3">
      <c r="B243" s="7"/>
      <c r="C243" s="7"/>
      <c r="H243" s="73"/>
      <c r="K243" s="73"/>
    </row>
    <row r="244" spans="2:11" s="1" customFormat="1" x14ac:dyDescent="0.3">
      <c r="B244" s="7"/>
      <c r="C244" s="7"/>
      <c r="H244" s="73"/>
      <c r="K244" s="73"/>
    </row>
    <row r="245" spans="2:11" s="1" customFormat="1" x14ac:dyDescent="0.3">
      <c r="B245" s="7"/>
      <c r="C245" s="7"/>
      <c r="H245" s="73"/>
      <c r="K245" s="73"/>
    </row>
    <row r="246" spans="2:11" s="1" customFormat="1" x14ac:dyDescent="0.3">
      <c r="B246" s="7"/>
      <c r="C246" s="7"/>
      <c r="H246" s="73"/>
      <c r="K246" s="73"/>
    </row>
    <row r="247" spans="2:11" s="1" customFormat="1" x14ac:dyDescent="0.3">
      <c r="B247" s="7"/>
      <c r="C247" s="7"/>
      <c r="H247" s="73"/>
      <c r="K247" s="73"/>
    </row>
    <row r="248" spans="2:11" s="1" customFormat="1" x14ac:dyDescent="0.3">
      <c r="B248" s="7"/>
      <c r="C248" s="7"/>
      <c r="H248" s="73"/>
      <c r="K248" s="73"/>
    </row>
    <row r="249" spans="2:11" s="1" customFormat="1" x14ac:dyDescent="0.3">
      <c r="B249" s="7"/>
      <c r="C249" s="7"/>
      <c r="H249" s="73"/>
      <c r="K249" s="73"/>
    </row>
    <row r="250" spans="2:11" s="1" customFormat="1" x14ac:dyDescent="0.3">
      <c r="B250" s="7"/>
      <c r="C250" s="7"/>
      <c r="H250" s="73"/>
      <c r="K250" s="73"/>
    </row>
    <row r="251" spans="2:11" s="1" customFormat="1" x14ac:dyDescent="0.3">
      <c r="B251" s="7"/>
      <c r="C251" s="7"/>
      <c r="H251" s="73"/>
      <c r="K251" s="73"/>
    </row>
    <row r="252" spans="2:11" s="1" customFormat="1" x14ac:dyDescent="0.3">
      <c r="B252" s="7"/>
      <c r="C252" s="7"/>
      <c r="H252" s="73"/>
      <c r="K252" s="73"/>
    </row>
    <row r="253" spans="2:11" s="1" customFormat="1" x14ac:dyDescent="0.3">
      <c r="B253" s="7"/>
      <c r="C253" s="7"/>
      <c r="H253" s="73"/>
      <c r="K253" s="73"/>
    </row>
    <row r="254" spans="2:11" s="1" customFormat="1" x14ac:dyDescent="0.3">
      <c r="B254" s="7"/>
      <c r="C254" s="7"/>
      <c r="H254" s="73"/>
      <c r="K254" s="73"/>
    </row>
    <row r="255" spans="2:11" s="1" customFormat="1" x14ac:dyDescent="0.3">
      <c r="B255" s="7"/>
      <c r="C255" s="7"/>
      <c r="H255" s="73"/>
      <c r="K255" s="73"/>
    </row>
    <row r="256" spans="2:11" s="1" customFormat="1" x14ac:dyDescent="0.3">
      <c r="B256" s="7"/>
      <c r="C256" s="7"/>
      <c r="H256" s="73"/>
      <c r="K256" s="73"/>
    </row>
    <row r="257" spans="2:11" s="1" customFormat="1" x14ac:dyDescent="0.3">
      <c r="B257" s="7"/>
      <c r="C257" s="7"/>
      <c r="H257" s="73"/>
      <c r="K257" s="73"/>
    </row>
    <row r="258" spans="2:11" s="1" customFormat="1" x14ac:dyDescent="0.3">
      <c r="B258" s="7"/>
      <c r="C258" s="7"/>
      <c r="H258" s="73"/>
      <c r="K258" s="73"/>
    </row>
    <row r="259" spans="2:11" s="1" customFormat="1" x14ac:dyDescent="0.3">
      <c r="B259" s="7"/>
      <c r="C259" s="7"/>
      <c r="H259" s="73"/>
      <c r="K259" s="73"/>
    </row>
    <row r="260" spans="2:11" s="1" customFormat="1" x14ac:dyDescent="0.3">
      <c r="B260" s="7"/>
      <c r="C260" s="7"/>
      <c r="H260" s="73"/>
      <c r="K260" s="73"/>
    </row>
    <row r="261" spans="2:11" s="1" customFormat="1" x14ac:dyDescent="0.3">
      <c r="B261" s="7"/>
      <c r="C261" s="7"/>
      <c r="H261" s="73"/>
      <c r="K261" s="73"/>
    </row>
    <row r="262" spans="2:11" s="1" customFormat="1" x14ac:dyDescent="0.3">
      <c r="B262" s="7"/>
      <c r="C262" s="7"/>
      <c r="H262" s="73"/>
      <c r="K262" s="73"/>
    </row>
    <row r="263" spans="2:11" s="1" customFormat="1" x14ac:dyDescent="0.3">
      <c r="B263" s="7"/>
      <c r="C263" s="7"/>
      <c r="H263" s="73"/>
      <c r="K263" s="73"/>
    </row>
    <row r="264" spans="2:11" s="1" customFormat="1" x14ac:dyDescent="0.3">
      <c r="B264" s="7"/>
      <c r="C264" s="7"/>
      <c r="H264" s="73"/>
      <c r="K264" s="73"/>
    </row>
    <row r="265" spans="2:11" s="1" customFormat="1" x14ac:dyDescent="0.3">
      <c r="B265" s="7"/>
      <c r="C265" s="7"/>
      <c r="H265" s="73"/>
      <c r="K265" s="73"/>
    </row>
    <row r="266" spans="2:11" s="1" customFormat="1" x14ac:dyDescent="0.3">
      <c r="B266" s="7"/>
      <c r="C266" s="7"/>
      <c r="H266" s="73"/>
      <c r="K266" s="73"/>
    </row>
    <row r="267" spans="2:11" s="1" customFormat="1" x14ac:dyDescent="0.3">
      <c r="B267" s="7"/>
      <c r="C267" s="7"/>
      <c r="H267" s="73"/>
      <c r="K267" s="73"/>
    </row>
    <row r="268" spans="2:11" s="1" customFormat="1" x14ac:dyDescent="0.3">
      <c r="B268" s="7"/>
      <c r="C268" s="7"/>
      <c r="H268" s="73"/>
      <c r="K268" s="73"/>
    </row>
    <row r="269" spans="2:11" s="1" customFormat="1" x14ac:dyDescent="0.3">
      <c r="B269" s="7"/>
      <c r="C269" s="7"/>
      <c r="H269" s="73"/>
      <c r="K269" s="73"/>
    </row>
    <row r="270" spans="2:11" s="1" customFormat="1" x14ac:dyDescent="0.3">
      <c r="B270" s="7"/>
      <c r="C270" s="7"/>
      <c r="H270" s="73"/>
      <c r="K270" s="73"/>
    </row>
    <row r="271" spans="2:11" s="1" customFormat="1" x14ac:dyDescent="0.3">
      <c r="B271" s="7"/>
      <c r="C271" s="7"/>
      <c r="H271" s="73"/>
      <c r="K271" s="73"/>
    </row>
    <row r="272" spans="2:11" s="1" customFormat="1" x14ac:dyDescent="0.3">
      <c r="B272" s="7"/>
      <c r="C272" s="7"/>
      <c r="H272" s="73"/>
      <c r="K272" s="73"/>
    </row>
    <row r="273" spans="2:11" s="1" customFormat="1" x14ac:dyDescent="0.3">
      <c r="B273" s="7"/>
      <c r="C273" s="7"/>
      <c r="H273" s="73"/>
      <c r="K273" s="73"/>
    </row>
    <row r="274" spans="2:11" s="1" customFormat="1" x14ac:dyDescent="0.3">
      <c r="B274" s="7"/>
      <c r="C274" s="7"/>
      <c r="H274" s="73"/>
      <c r="K274" s="73"/>
    </row>
    <row r="275" spans="2:11" s="1" customFormat="1" x14ac:dyDescent="0.3">
      <c r="B275" s="7"/>
      <c r="C275" s="7"/>
      <c r="H275" s="73"/>
      <c r="K275" s="73"/>
    </row>
    <row r="276" spans="2:11" s="1" customFormat="1" x14ac:dyDescent="0.3">
      <c r="B276" s="7"/>
      <c r="C276" s="7"/>
      <c r="H276" s="73"/>
      <c r="K276" s="73"/>
    </row>
    <row r="277" spans="2:11" s="1" customFormat="1" x14ac:dyDescent="0.3">
      <c r="B277" s="7"/>
      <c r="C277" s="7"/>
      <c r="H277" s="73"/>
      <c r="K277" s="73"/>
    </row>
    <row r="278" spans="2:11" s="1" customFormat="1" x14ac:dyDescent="0.3">
      <c r="B278" s="7"/>
      <c r="C278" s="7"/>
      <c r="H278" s="73"/>
      <c r="K278" s="73"/>
    </row>
    <row r="279" spans="2:11" s="1" customFormat="1" x14ac:dyDescent="0.3">
      <c r="B279" s="7"/>
      <c r="C279" s="7"/>
      <c r="H279" s="73"/>
      <c r="K279" s="73"/>
    </row>
    <row r="280" spans="2:11" s="1" customFormat="1" x14ac:dyDescent="0.3">
      <c r="B280" s="7"/>
      <c r="C280" s="7"/>
      <c r="H280" s="73"/>
      <c r="K280" s="73"/>
    </row>
    <row r="281" spans="2:11" s="1" customFormat="1" x14ac:dyDescent="0.3">
      <c r="B281" s="7"/>
      <c r="C281" s="7"/>
      <c r="H281" s="73"/>
      <c r="K281" s="73"/>
    </row>
    <row r="282" spans="2:11" s="1" customFormat="1" x14ac:dyDescent="0.3">
      <c r="B282" s="7"/>
      <c r="C282" s="7"/>
      <c r="H282" s="73"/>
      <c r="K282" s="73"/>
    </row>
    <row r="283" spans="2:11" s="1" customFormat="1" x14ac:dyDescent="0.3">
      <c r="B283" s="7"/>
      <c r="C283" s="7"/>
      <c r="H283" s="73"/>
      <c r="K283" s="73"/>
    </row>
    <row r="284" spans="2:11" s="1" customFormat="1" x14ac:dyDescent="0.3">
      <c r="B284" s="7"/>
      <c r="C284" s="7"/>
      <c r="H284" s="73"/>
      <c r="K284" s="73"/>
    </row>
    <row r="285" spans="2:11" s="1" customFormat="1" x14ac:dyDescent="0.3">
      <c r="B285" s="7"/>
      <c r="C285" s="7"/>
      <c r="H285" s="73"/>
      <c r="K285" s="73"/>
    </row>
    <row r="286" spans="2:11" s="1" customFormat="1" x14ac:dyDescent="0.3">
      <c r="B286" s="7"/>
      <c r="C286" s="7"/>
      <c r="H286" s="73"/>
      <c r="K286" s="73"/>
    </row>
    <row r="287" spans="2:11" s="1" customFormat="1" x14ac:dyDescent="0.3">
      <c r="B287" s="7"/>
      <c r="C287" s="7"/>
      <c r="H287" s="73"/>
      <c r="K287" s="73"/>
    </row>
    <row r="288" spans="2:11" s="1" customFormat="1" x14ac:dyDescent="0.3">
      <c r="B288" s="7"/>
      <c r="C288" s="7"/>
      <c r="H288" s="73"/>
      <c r="K288" s="73"/>
    </row>
    <row r="289" spans="2:11" s="1" customFormat="1" x14ac:dyDescent="0.3">
      <c r="B289" s="7"/>
      <c r="C289" s="7"/>
      <c r="H289" s="73"/>
      <c r="K289" s="73"/>
    </row>
    <row r="290" spans="2:11" s="1" customFormat="1" x14ac:dyDescent="0.3">
      <c r="B290" s="7"/>
      <c r="C290" s="7"/>
      <c r="H290" s="73"/>
      <c r="K290" s="73"/>
    </row>
    <row r="291" spans="2:11" s="1" customFormat="1" x14ac:dyDescent="0.3">
      <c r="B291" s="7"/>
      <c r="C291" s="7"/>
      <c r="H291" s="73"/>
      <c r="K291" s="73"/>
    </row>
    <row r="292" spans="2:11" s="1" customFormat="1" x14ac:dyDescent="0.3">
      <c r="B292" s="7"/>
      <c r="C292" s="7"/>
      <c r="H292" s="73"/>
      <c r="K292" s="73"/>
    </row>
    <row r="293" spans="2:11" s="1" customFormat="1" x14ac:dyDescent="0.3">
      <c r="B293" s="7"/>
      <c r="C293" s="7"/>
      <c r="H293" s="73"/>
      <c r="K293" s="73"/>
    </row>
    <row r="294" spans="2:11" s="1" customFormat="1" x14ac:dyDescent="0.3">
      <c r="B294" s="7"/>
      <c r="C294" s="7"/>
      <c r="H294" s="73"/>
      <c r="K294" s="73"/>
    </row>
    <row r="295" spans="2:11" s="1" customFormat="1" x14ac:dyDescent="0.3">
      <c r="B295" s="7"/>
      <c r="C295" s="7"/>
      <c r="H295" s="73"/>
      <c r="K295" s="73"/>
    </row>
  </sheetData>
  <mergeCells count="2">
    <mergeCell ref="A3:B3"/>
    <mergeCell ref="D2:K2"/>
  </mergeCells>
  <phoneticPr fontId="15" type="noConversion"/>
  <dataValidations count="3">
    <dataValidation type="list" allowBlank="1" showInputMessage="1" showErrorMessage="1" sqref="H97:H100 H45:H48 H41:H43 H50:H53 H55:H87 H90:H92 H94:H95 H104:H110 H112:H122 H32:H39 H5:H29" xr:uid="{384C5640-703F-491A-AFDF-71FE5280109F}">
      <formula1>"SNP, CACFP, ALL"</formula1>
    </dataValidation>
    <dataValidation type="list" allowBlank="1" showInputMessage="1" showErrorMessage="1" sqref="K55:K64 K26:K27 K8 K45:K48 K41:K43 K50:K53 K70:K87 K90:K92 K94:K95 K97:K102 K104:K110 K112:K122 K32:K39 K15:K16" xr:uid="{223BF01E-D7ED-4DB9-8013-10FB764BA5DD}">
      <formula1>"In Person, Virtual, Combination"</formula1>
    </dataValidation>
    <dataValidation type="list" allowBlank="1" showInputMessage="1" showErrorMessage="1" sqref="H101:H102 H109:H110" xr:uid="{383FD398-3B92-43BA-B13A-ECECD961BAB1}">
      <formula1>"SNP, CACFP, SFSP, ALL"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Info for website</vt:lpstr>
      <vt:lpstr>'Info for website'!Print_Area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Brant Bommarito</dc:creator>
  <cp:lastModifiedBy>Laura Benavidez</cp:lastModifiedBy>
  <dcterms:created xsi:type="dcterms:W3CDTF">2024-12-09T15:41:18Z</dcterms:created>
  <dcterms:modified xsi:type="dcterms:W3CDTF">2025-04-14T14:29:18Z</dcterms:modified>
</cp:coreProperties>
</file>